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definedNames>
    <definedName name="Hidden_11">Hidden_1!$A$1:$A$5</definedName>
    <definedName name="Hidden_228">Hidden_2!$A$1:$A$7</definedName>
    <definedName name="Hidden_330">Hidden_3!$A$1:$A$2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5" i="1" l="1"/>
  <c r="O165" i="1"/>
  <c r="P140" i="1"/>
  <c r="O140" i="1"/>
  <c r="P128" i="1"/>
  <c r="O128" i="1"/>
  <c r="P103" i="1"/>
  <c r="O103" i="1"/>
</calcChain>
</file>

<file path=xl/sharedStrings.xml><?xml version="1.0" encoding="utf-8"?>
<sst xmlns="http://schemas.openxmlformats.org/spreadsheetml/2006/main" count="4606" uniqueCount="531">
  <si>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</si>
  <si>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</si>
  <si>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</si>
  <si>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</si>
  <si>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</si>
  <si>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</si>
  <si>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</si>
  <si>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</si>
  <si>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</si>
  <si>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</si>
  <si>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</si>
  <si>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</si>
  <si>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</si>
  <si>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</si>
  <si>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</si>
  <si>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</si>
  <si>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</si>
  <si>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</si>
  <si>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</si>
  <si>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</si>
  <si>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</si>
  <si>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</si>
  <si>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</si>
  <si>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</si>
  <si>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</si>
  <si>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</si>
  <si>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</si>
  <si>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</si>
  <si>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</si>
  <si>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</si>
  <si>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</si>
  <si>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</si>
  <si>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</si>
  <si>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</si>
  <si>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</si>
  <si>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</si>
  <si>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</si>
  <si>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</si>
  <si>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</si>
  <si>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</si>
  <si>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</si>
  <si>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</si>
  <si>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</si>
  <si>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</si>
  <si>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</si>
  <si>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</si>
  <si>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</si>
  <si>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</si>
  <si>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</si>
  <si>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</si>
  <si>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</si>
  <si>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</si>
  <si>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</si>
  <si>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</si>
  <si>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</si>
  <si>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</si>
  <si>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</si>
  <si>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</si>
  <si>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</si>
  <si>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</si>
  <si>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</si>
  <si>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</si>
  <si>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</si>
  <si>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</si>
  <si>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</si>
  <si>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</si>
  <si>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</si>
  <si>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</si>
  <si>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</si>
  <si>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</si>
  <si>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</si>
  <si>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</si>
  <si>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</si>
  <si>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</si>
  <si>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</si>
  <si>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</si>
  <si>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</si>
  <si>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</si>
  <si>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</si>
  <si>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</si>
  <si>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</si>
  <si>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</si>
  <si>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</si>
  <si>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</si>
  <si>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</si>
  <si>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</si>
  <si>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</si>
  <si>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</si>
  <si>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</si>
  <si>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</si>
  <si>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</si>
  <si>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</si>
  <si>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</si>
  <si>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</si>
  <si>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</si>
  <si>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</si>
  <si>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</si>
  <si>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</si>
  <si>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</si>
  <si>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</si>
  <si>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</si>
  <si>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</si>
  <si>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</si>
  <si>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</si>
  <si>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</si>
  <si>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</si>
  <si>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</si>
  <si>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</si>
  <si>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</si>
  <si>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</si>
  <si>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</si>
  <si>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</si>
  <si>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</si>
  <si>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</si>
  <si>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</si>
  <si>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</si>
  <si>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</si>
  <si>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</si>
  <si>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</si>
  <si>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</si>
  <si>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</si>
  <si>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</si>
  <si>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</si>
  <si>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</si>
  <si>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</si>
  <si>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</si>
  <si>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</si>
  <si>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</si>
  <si>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</si>
  <si>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</si>
  <si>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</si>
  <si>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</si>
  <si>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</si>
  <si>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</si>
  <si>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</si>
  <si>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</si>
  <si>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</si>
  <si>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</si>
  <si>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</si>
  <si>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</si>
  <si>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</si>
  <si>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</si>
  <si>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</si>
  <si>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</si>
  <si>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</si>
  <si>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</si>
  <si>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</si>
  <si>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01/11/2017 al 30/11/2017</t>
  </si>
  <si>
    <t>Corresponde a una compra menor a 2400 cuotas. Artículo 55 fracción I de la Ley de Egresos del Estado de Nuevo León</t>
  </si>
  <si>
    <t>1 PIEZA DE ESPECIALIDADES NUMERO 6, 2 BOTES DE FRUTA CORTADA, 1 PIEZA DE TACDOS DE JICAMA Y 1 KILO DE UVA BLANCA .</t>
  </si>
  <si>
    <t>Consejeros Electorales</t>
  </si>
  <si>
    <t>Dirección de Administración</t>
  </si>
  <si>
    <t>No Dato</t>
  </si>
  <si>
    <t>Pesos</t>
  </si>
  <si>
    <t>Efectivo</t>
  </si>
  <si>
    <t>COMPRA DE REFRIGERIOS PARA REUNION DE TRABAJO DE LA COMISION DE IGUALDAD DE GENERO EL 10 DE NOVIEMBRE DE 2017. CONSEJERA MIRIAM HINOJOSA DIECK.</t>
  </si>
  <si>
    <t>Estatales</t>
  </si>
  <si>
    <t>1 TABLERO CORCHO OD, 1 PLANEADOR NO FECHADO MEDIANO.</t>
  </si>
  <si>
    <t>COMPRA DE MATERIAL Y UTILES DE OFICINA PARA LAS ACTIVIDADES DE TRABAJO A REALIZAR POR LA CONSEJERA SARA LOZANO.</t>
  </si>
  <si>
    <t>2 PIEZAS DE DR. PAPPER, 2 COCA COLA LIGHT, 2 COCA COLA SIN AZUCAR, 12 TOPO CHICO AGUA MINERAL, 1 PIEZA DE ESPECIALIDADES NUMERO 5, 7 CHAROLAS DE FRUTA CORTADA, 1 LITRO DE LECHE LALA, MEDIO KILO DE LIMON AGRIO, 4 BOTELLAS DE SALSA BOTANERA, 1 BOTE DE TAJIN SALSA CHAMOY, 1 BOTE DE TAJIN SALSA BOTANERA, 1 BOLSA DE PAN TOSTADO INTEGRAL</t>
  </si>
  <si>
    <t>COMPRA DE REFRIGERIOS PARA REUNIONES DE TRABAJO DE CONSEJERAS Y CONSEJEROS, EL 03 DE NOVIEMBRE DE 2017.</t>
  </si>
  <si>
    <t>1 KILO 24 GRAMOS DE EMPANADA SURTIDA.</t>
  </si>
  <si>
    <t>Secretaria Ejecutiva</t>
  </si>
  <si>
    <t>COMPRA DE REFRIGERIOS POR REUNION DE TRABAJO DE SECRETARIA EJECUTIVA PREVIO A REUNION DE ORGANIZACIÓN, MARTES 14 DE NOVIEMBRE DE 2017.</t>
  </si>
  <si>
    <t>1 PASTEL TENTACION DE MANGO,1 ROSCA CHICA.</t>
  </si>
  <si>
    <t>COMPRA DE REFRIGERIOS PARA EL AREA DE CONSEJEROS ELECTORALES, EL 13 DE NOVIEMBRE 2017.</t>
  </si>
  <si>
    <t>3 PIEZAS DE YOGURT PARA BEBER NATURAL, 1 YOGURT NATURAL SIN AZUCAR.</t>
  </si>
  <si>
    <t>COMPRA DE REFRIGERIOS PARA LA CONSEJERA MIRIAM HINOJOSA DIECK CON SU EQUIPO DE TRABAJO EL 30 DE OCTUBRE 2017.</t>
  </si>
  <si>
    <t>1 KILO Y MEDIO DE EMPANADA SURTIDA.</t>
  </si>
  <si>
    <t>COMPRA DE REFRIGERIOS PARA DIVERSAS REUNIONES DE LA SECRETARIA EJECUTIVA, EL MARTES 28 DE NOVIEMBRE 2017.</t>
  </si>
  <si>
    <t>1 ROSCA CHICA Y 1 PASTEL TENTACION DE FRESA.</t>
  </si>
  <si>
    <t>COMPRA DE REFRIGERIOS PARA REUNIONES DE TRABAJO DE LA SECRETARIA EJECUTIVA Y CONSEJEROS ELECTORALES, EL DIA MIERCOLES 29 DE NOVIEMBRE 2017.</t>
  </si>
  <si>
    <t>3 PILAS LITIO 3V CR2016.</t>
  </si>
  <si>
    <t>COMPRA DE PILAS PARA CONTROL REMOTO DE VEHICULO OFICIAL DE LA CEE CHEVROLET SILVERADO RD 17313 ECO 9.</t>
  </si>
  <si>
    <t>3 TACOS DE HARINA, 1 PAPA GRANDE Y ENVIO A DOMICILIO.</t>
  </si>
  <si>
    <t>COMPRA DE REFRIGERIOS PARA REUNION DE TRABAJO DEL DIRECTOR DE ADMINISTRACION CON JEFE DE ORGANISMOS, EL DIA 15 DE NOVIEMBRE 2017, PARA VER ASUNTOS QUE SE TRATARAN EN LA REUNION DE COMITÉ DE ADQUISICIONES.</t>
  </si>
  <si>
    <t>1 REN NEG TIT, 1 REN TIT BEN.</t>
  </si>
  <si>
    <t>PAGO DE MEMBRESIA DEL SAMS A NOMBRE DEL EMPLEADO JUAN ANTONIO SIFUENTES ORTEGA.</t>
  </si>
  <si>
    <t>2 LLAVES DE AJUSTE.</t>
  </si>
  <si>
    <t>COMPRA DE 2 LLAVES ESPAÑOLAS PARA ARMADO DE ESTANTES DE ARCHIVO DE LA DIRECCION DE ADMINISTRACION.</t>
  </si>
  <si>
    <t>1 PAQUETE DE DISCOS DIAMANTE.</t>
  </si>
  <si>
    <t>COMPRA DE 3 DISCOS PARA CORTE DE CONCRETO POR REPARACION DE PISO EN EL COMEDOR DEL EDIFICIO DE LA CEE.</t>
  </si>
  <si>
    <t>1 BULTO DE YESO, 6 RODILLOS.</t>
  </si>
  <si>
    <t>COMPRA DE 6 RODILLOS PARA PINTAR Y 1 BULTO DE CEMENTO PARA USO EN EL AREA DE ARCHIVO DE ADMINISTRACION.</t>
  </si>
  <si>
    <t>2 CODOS DE PVC DE 6.</t>
  </si>
  <si>
    <t>COMPRA DE 2 CODOS DE 6 PULGADAS PARA VENTILACION DE BAÑOS DEL TERCER PISO DEL EDIFICIO DE LA CEE.</t>
  </si>
  <si>
    <t>7 CODOS DE 4 PULGADAS, 1 TUBO DE 4 POR 6, 1 T DE 4, 6 ABRAZADERAS, 1 PEGAMENTO PARA PVC, 2 PIEZAS DE REDUCCION DE 6 A 4.</t>
  </si>
  <si>
    <t>COMPRA DE 7 CODOS DE PVC DE 4 PULGADAS, 1 TUBO DE PVC DE 4 PULGADAS POR 6, 1 T DE 4 PULGADAS, 6 ABRAZADERAS OMEGA DE 4 PULGADAS, 1 PEGAMENTO PARA PVC Y 2 REDUCCION PVC DE 6 Y 4 PULGADAS PARA USO EN LA INSTALACION DE EXTRACTORES PARA EL AREA DE ARCHIVO; ANTIGUA AREA DE FUMADORES DE LA DIRECCION DE ADMINISTRACION.</t>
  </si>
  <si>
    <t>3 BULTOS XSA SACO PIEDRA, 1 BULTO XSA SACO CEMENTO.</t>
  </si>
  <si>
    <t>COMPRA DE MATERIAL DE CONSTRUCCION PARA REPARACION EN AREA DE CONTROL VEHICULAR EN EL ESTACIONAMIENTO DE LA CEE UBICADO EN LA CALLE VALLARTA.</t>
  </si>
  <si>
    <t>1 SERVICIO DE REPARACION DE LLANTA, 1 PARCHE UNIDAD PLACAS SJPN 4372.</t>
  </si>
  <si>
    <t>SERVICIO DE PARCHADO DE LLANTA DE VEHICULO OFICIAL DE LA CEE NISSAN TSURU PLACAS SJP 4372 ECO 28.</t>
  </si>
  <si>
    <t>30 METROS DE MANGUERA, 1 JUEGO DE CONEXIONES, 1 JUEGO DE ABRAZADERAS, 1 BOLSA DE ESTOPA Y 2 LAINAS CON MANGO.</t>
  </si>
  <si>
    <t>COMPRA DE 30 METROS DE MANGUERA, 1 JUEGO DE CONEXIONES, 1 JUEGO DE ABRAZADERAS, 2 LAINAS Y 1 BOLSA DE ESTOPA PARA LIMPIEZA DE LUVERS Y BANQUETAS DE LAS CALLES VALLARTA Y ARTEAGA DEL EDIFICIO DE LA CEE.</t>
  </si>
  <si>
    <t xml:space="preserve">3 YOGURT YOPLAIT, 2 OIKOS YOGURT, 2 HEB YOGURT GRIEGO, 2 YOGURT GRIEGO VAINILLA, 3 YOPLAIT AMARANTO QUINOA, 3 YOPLAIT YOGURT GRIEGO, 1 KILO 800 GRAMOS DE UVA VERDE SIN SEMILLA. </t>
  </si>
  <si>
    <t>COMPRA DE FRUTA Y YOGURTH PARA REUNIONES DE DIRECCIONES DE LA CEE.</t>
  </si>
  <si>
    <t>CANALETA DE 25 POR 30 MM, CABLE DE USO RUDO, RECEPTACULO DUPLEX NARANJA Y PLACA DUPLEX NYLON NARANJA.</t>
  </si>
  <si>
    <t>COMPRA DE CANALETA, CABLE DE USO RUDO Y CONTACTOS DOBLES CON TAPA NARANJA PARA ADECUACION DE SALA DE JUNTAS DEL SEGUNDO PISO DEL EDIFICIO DE LA CEE; PARA AUDIENCIAS.</t>
  </si>
  <si>
    <t>1 SERVICIO DE REPARACION DE LLANTA, 2 PARCHES UNIDAD VISION STJ 8206.</t>
  </si>
  <si>
    <t>SERVICIO DE PARCHADO DE LLANTA DE VEHICULO OFICIAL DE LA CEE, DODGE VISION PLACAS STJ 8206 ECO 73.</t>
  </si>
  <si>
    <t>1 SERVICIO DE REPARACION DE LLANTA, 1 PARCHE UNIDAD PLACAS SJP 4371.</t>
  </si>
  <si>
    <t>SERVICIO DE PARCHADO DE LLANTA DEL VEHICULO OFICIAL DE LA CEE NISSAN TSURU CON PLACAS SJP 4371 ECO 27.</t>
  </si>
  <si>
    <t>1 SERVICIO DE REPARACION DE LLANTA, 1 PARCHE UNIDAD RG63980.</t>
  </si>
  <si>
    <t>SERVICIO DE PARCHADO DE LLANTA DEL VEHICULO OFICIAL DE LA CEE, NISSAN ESTAQUITA RG 98980 ECO 61.</t>
  </si>
  <si>
    <t>1 SERVICIO DE REPARACION DE LLANTA, 1 PARCHE UNIDAD PLACAS SJP 4384.</t>
  </si>
  <si>
    <t>SERVICIO DE PARCHADO DE LLANTA DEL VEHICULO OFICIAL DE LA CEE NISSAN TSURU CON PLACAS SJP 4384 ECO 40.</t>
  </si>
  <si>
    <t>40 TABLAS AGARRAPAPEL OFICIO BACO FIBRACEL</t>
  </si>
  <si>
    <t>Unidad de Participacion Ciudadana</t>
  </si>
  <si>
    <t>COMPRA DE 40 TABLAS AGARRA PAPELES PARA LOS VERIFICADORES DE APOYO CIUDADANO DE LA CONSULTA JUVENIL.</t>
  </si>
  <si>
    <t>5 SERVICIOS DE TAXI LOS DIAS 8,9,10,14 Y 15 DE NOVIEMBRE 2017.</t>
  </si>
  <si>
    <t>Dirección de Organización y Estadística Electoral</t>
  </si>
  <si>
    <t>PAGO DE TAXI PARA TRASLADO DEL EMPLEADO DE DOYEE PEDRO SAAVEDRA, DE LA CEE A SU DOMICILIO, LOS DIAS 8,9,10,14 Y 15 DE NOVIEMBRE 2017 POR REUNION DE TRABAJO CON EL TEMA DE LA CONVOCATORIA DE CANDIDATOS INDEPENDIENTES, LINEAMIENTOS Y FORMATOS DE LA INTEGRACION DE CMES PARA EL PROCESO ELECTORAL 2017 2018.</t>
  </si>
  <si>
    <t>1 PLANEADOR MENSUAL 23 POR 30 LISO.</t>
  </si>
  <si>
    <t>Dirección de Capacitación Electoral</t>
  </si>
  <si>
    <t>COMPRA DE PLANEADORES MENSUALES PARA EL DIRECTOR Y LOS JEFES DE DEPARTAMENTO DE LA DCE.</t>
  </si>
  <si>
    <t>1 PAQUETE DE GRAPAS SWINGLINE.</t>
  </si>
  <si>
    <t>Unidad de Secretariado</t>
  </si>
  <si>
    <t>COMPRA DE GRAPAS PARA ENGRAPADORA DE USO EXTRA PESADO; EL ALMACEN NO TIENE EN EXISTENCIA ESTE TIPO DE GRAPAS.</t>
  </si>
  <si>
    <t>1 SERVICIO DE MENSAJERIA RESERVADO.</t>
  </si>
  <si>
    <t>SERVICIO DE ENVIO DE DOCUMENTACION POR MENSAJERIA DE PARTE DEL CONSEJERO PRESIDENTE DE LA CEE AL MGDO. DE LA SALA SUPERIOR DEL TRIBUNAL ELECTORAL DEL PJF DR. FELIPE DE LA MATA PIZAÑA.</t>
  </si>
  <si>
    <t>4 PAQUETES DE GALLETA DE SURTIDO ESPECIAL, 16 PAQUETES DE PAPAS SABRITAS SAL.</t>
  </si>
  <si>
    <t>COMPRA DE GALLETAS Y PAPAS COMO COFFE BREAK EN EL TALLER DE SIMPLIFICACION DE SENTENCIAS QUE SE LLEVARA A CABO EN LAS SALAS DE SESIONES DE LA CEE LOS DIAS 2 Y 3 DE NOVIEMBRE 2017, EN UN HORARIO DE 10 A.M. A 6 P.M.</t>
  </si>
  <si>
    <t>1 SERVICIO DE MENSAJERIA DOMESTICO EXPRESS.</t>
  </si>
  <si>
    <t>SERVICIO DE ENVIO DE DOCUMENTACION POR MENSAJERIA  AL LIC. JOSE ALFREDO VEGA GALLEGOS DE LA FEPADE EN MEXICO, D.F. EL 14 DE NOVIEMBRE 2017.</t>
  </si>
  <si>
    <t>1 SERVICIO DE TRANSPORTE.</t>
  </si>
  <si>
    <t>Unidad de Comunicación Social</t>
  </si>
  <si>
    <t>SERVICIO DE RENTA DE CAMION PARA TRANSPORTE DEL PERSONAL DE LA BANDA DE GUERRA, EL 06 DE NOVIEMBRE 2017 POR EL INICIO DEL AÑO ELECTORAL EN LA CEE.</t>
  </si>
  <si>
    <t>Direccion Juridica</t>
  </si>
  <si>
    <t>SERVICIO DE ENVIO POR MENSAJERIA A LA CAMARA DE DIPUTADOS DEL H. CONGRESO DE LA UNION, EN MEXICO, D.F.</t>
  </si>
  <si>
    <t>SERVICIO DE ENVIO POR MENSAJERIA A LA FISCALIA ESPECIALIZADA PARA LA ATENCION DE DELITOS ELECTORALES DE LA PROCURADURIA GENERAL DE LA REPUBLICA, EN LA CD. DE MEXICO.</t>
  </si>
  <si>
    <t>2 BOLSAS DE PAPEL HIGIENICO KIRKLAND CON 30 PIEZAS CADA UNA.</t>
  </si>
  <si>
    <t>COMPRA DE ROLLO PAPEL HIGIENICO INDIVIDUAL PARA EL USO EN AREA DE CONSEJEROS Y DIRECTORES.</t>
  </si>
  <si>
    <t>2 PIEZAS DE BOND BLANCO VISION 21.5 POR 28 CON 5000, 5 PIEZAS DE BOND VISION 21.5 POR 28 CON 500.</t>
  </si>
  <si>
    <t>COMPRA DE HOJAS BOND TAMAÑO CARTA POR IMPRESIÓN DE 5 JUEGOS DE PLANOS SECCIONALES QUE SOLICITA EL PAN; URGENTE, YA QUE EL ALMACEN DE LA CEE NO TIENE EN EXISTENCIA Y EL AREA DE COMPRAS LO ASIGNA EN APROXIMADAMENTE 2 DIAS.</t>
  </si>
  <si>
    <t>Unidad de Desarrollo Institucional</t>
  </si>
  <si>
    <t>PAGO POR SERVICIO DE MENSAJERIA PARA ENVIAR DOCUMENTACION AL DR. RAFAEL MARTINEZ PUON, DEL DEPARTAMENTO DEL SERVICIO PROFESIONAL ELECTORAL NACIONAL DEL INE.</t>
  </si>
  <si>
    <t xml:space="preserve">2 CHAROLAS DE MARINITAS. </t>
  </si>
  <si>
    <t>COMPRA DE MARINITAS, 2 CHAROLAS, PARA INVITADOS A LA CONFERENCIA DEL DR. BERNARDO KLESKBERG EL DIA 17 DE NOVIEMBRE 2017 EN LAS INSTALACIONES DE LA CEE.</t>
  </si>
  <si>
    <t>5 IEZAS DE COCA COLA REGULAR CON 8 DE 235 ML, 2 CAJAS HEB GALLETA SURTIDO, 1 BOLSA DE PAPAS ADOBADAS, 1 BOLSA DE CHICHARRON DE CERDO.</t>
  </si>
  <si>
    <t xml:space="preserve">COMPRA DE COFFEE BREAK; REFRESCOS, SABRITAS Y GALLLETAS, PARA LOS INVITADOS A LA CONFERENCIA IMPARTIDA POR EL DR. BERNARDO KLISKBERG EL DIA VIERNES 17 DE NOVIEMBRE 2017, ORGANIZADO POR LA UNIDAD DE PARTICIPACION CIUDADANA EN CONJUNTO CON LA DIRECCION DE CAPACITACION ELECTORAL. </t>
  </si>
  <si>
    <t>2 PIEZAS DE HCF AGUA NATURAL CON 24 BOTELLAS DE 500 ML.</t>
  </si>
  <si>
    <t xml:space="preserve">COMPRA DE AGUA PURIFICADA PARA LOS INVITADOS A LA CONFERENCIA IMPARTIDA POR EL DR. BERNARDO KLISKGERG EL DIA VIERNES 17 DE NOVIEMBRE 2017, ORGANIZADO POR LA UNIDAD DE PARTICIPACION CIUDADANA, EN CONJUNTO CON LA DIRECCION DE CAPACITACION ELECTORAL. </t>
  </si>
  <si>
    <t>3 CAJAS DE FOLDER CREMA MAPASA CON 100.</t>
  </si>
  <si>
    <t>COMPRA DE LEGAJOS MANILA TAMAÑO CARTA PARA LOS EXPEDIENTES DE LOS ASPIRANTES DE LAS COMISIONES MUNICIPALES ELECTORALES.</t>
  </si>
  <si>
    <t>SERVICIO DE ENVIO DE DOCUMENTACION POR MENSAJERIA A LA CAMARA DE DIPUTADOS DEL H. CONGRESO DE LA UNION EN LA CD. DE MEXICO, D.F.</t>
  </si>
  <si>
    <t>5 PLACAS DE UNICEL 100 POR 100 CENTIMETROS.</t>
  </si>
  <si>
    <t>COMPRA DE HIELO SECO PARA APLICAR LOS MAPAS QUE SE UTILIZARAN PARA EL CONTROL DE LOS VERIFICADORES DE CAMPO, QUIENES ESTARAN CONFIRMANDO LAS SOLICITUDES DE LAS CONSULTAS POPULARES.</t>
  </si>
  <si>
    <t>SOBREPESO DE GUIA.</t>
  </si>
  <si>
    <t>PAGO DE SOBREPESO EN GUIAS, ENVIOS DE DOCUMENTOS DEL CERTAMEN DE ENSAYO POLITICO.</t>
  </si>
  <si>
    <t>1 PLOTEO PAPEL BOND.</t>
  </si>
  <si>
    <t>SERVICIO DE COPIA DE PLANOS QUE SE ENTREGARAN A LA AUDITORIA SUPERIOR DEL ESTADO, CON MOTIVO DE LA SOLICITUD DE INFORMACION REFERENTE A LA PLANEACION DE LA CUENTA PUBLICA 2017.</t>
  </si>
  <si>
    <t>1 CALCULADORA EL R297BBK SHARP,1 CIZALLA NACIONAL 2000TRIMER 35 POR 30 CENTIMETROS.</t>
  </si>
  <si>
    <t>COMPRA DE GUILLOTINA Y CALCULADORA PARA ACTIVIDADES DE LA DIRECCION DE ADMINISTRACION DE LA CEE.</t>
  </si>
  <si>
    <t>1 UNIDAD DE ESTADO SOLIDO KINGSTON UV400 DE 120 GB.</t>
  </si>
  <si>
    <t>Unidad de Tecnología y Sistemas</t>
  </si>
  <si>
    <t>COMPRA DE DISCO DURO INTERNO SSD SATA 3 120GB 2 Y MEDIA PULGADAS MARCA INDISTINTA COMO REEMPLAZO DE DISCO DE COMPUTADORA FOLIO NUMERO 16932 PARA LA UTYS.</t>
  </si>
  <si>
    <t>SERVICIO DE ENVIO DE DOCUMENTACION POR MENSAJERIA AL H. CONGRESO DE LA UNION EN MEXICO, D.F.</t>
  </si>
  <si>
    <t>SERVICIO DE ENVIO DE DOCUMENTACION POR MENSAJERIA PARA EL DR. RAFAEL MARTINEZ PUON, DEL DEPARTAMENTO DEL SERVICIO PROFESIONAL ELECTORAL NACIONAL DEL INE.</t>
  </si>
  <si>
    <t>2 OIKOS YOGURT GRIEGO, 3 HEB YOGURT GRIEGO VAINILLA, 3 HEB YOGURT GRIEGO, 7 YOPLAIT YOGURT GRIEGO, 1 KILO 800 GRAMOS DE UVA VERDE SIN SEMILLA.</t>
  </si>
  <si>
    <t>COMPRA DE FRUTA Y YOGURTH PARA REUNIONES DE DIRECTORES DE LA CEE.</t>
  </si>
  <si>
    <t>4 IMPRESIÓN DE ADHESIVO CARTA, 2 ENGARGOLADO METALICO GRANDE.</t>
  </si>
  <si>
    <t>1 SERVICIO DE IMPRESIÓN Y ENGARGOLADO DE CARPETAS DE DOCUMENTACION Y MATERIAL ELECTORAL PARA EL INSTITUTO NACIONAL ELECTORAL.</t>
  </si>
  <si>
    <t>1 LIBRO TITULADO NORMAS DE INFORMACION FINANCIERA.</t>
  </si>
  <si>
    <t xml:space="preserve">COMPRA DE LIBRO DE NORMAS DE INFORMACION FINANCIERA, NIF PARA CONSULTA Y APOYO DE LAS DIVERSAS AREAS DE ESTA DIRECCION DE ADMINISTRACION. </t>
  </si>
  <si>
    <t>1 KILO 800 GRAMOS DE UVA VERDE SIN SEMILLA.</t>
  </si>
  <si>
    <t>COMPRA DE FRUTA Y YOGURTH PARA REUNIONES DE TRABAJO DE DIRECTORES DE LA CEE.</t>
  </si>
  <si>
    <t>1 CARGADOR DE PARED APPLE MD836EA, 1 CABLE APPLE MD818AMA.</t>
  </si>
  <si>
    <t>COMPRA DE CARGADORES PARA EQUIPO TELEFONICO DE LA CONSEJERA ELECTORAL SARA LOZANO.</t>
  </si>
  <si>
    <t>36 CAJAS DE FOLDER CARTA METALIZADA CON 5 CADA UNA.</t>
  </si>
  <si>
    <t>COMPRA DE 180 FOLDERS ESPECIALES PARA UTILIZARSE EN LA CONFERENCIA DEL DR. BERNARDO KLIKSBERG, EL 17 DE NOVIEMBRE 2017; EL ALMACEN NO CUENTA CON ESTE MATERIAL, ESTE MATERIAL CORRESPONDE ENTREGAR A LA ADMINISTRACION DE CAPACITACION ELECTORAL.</t>
  </si>
  <si>
    <t>1 CHAROLA DE MARINITAS.</t>
  </si>
  <si>
    <t>COMRA DE 6 CHAROLAS DE MARINITAS PARA INVITADOS Y PONENTE DE LA CONFERENCIA; COMO FOTALECER LA GESTION COMUNITARIA Y LA PARTICIPACION CIUDADANA, IMPARTIDA POR EL DR. BERNARDO KLIKSBERG EL DIA 17 DE NOVIEMBRE 2017 EN LAS INSTALACIONES DE LA CEE.</t>
  </si>
  <si>
    <t>9 BOLSAS POLIBOPP, 2 LAPICES DE GRAFITO METRICO, 2 BOLIGRAFO MEDIANO PARA IMPRESION, 1 FOLDER CARTA METALIZADA, 1 BOLIGRAFO PAPER MADE, 1 FOLDER LITE BITONO.</t>
  </si>
  <si>
    <t>COMPRA DE ARTICULOS DE OFICINA PARA EL CIRCULO DE CONFERENCIAS DEL DR. BERNARDO KLIKSBERG EN LA CEE, EL 17 DE NOVIEMBRE 2017, APROXIMADAMENTE PARA 200 PERSONAS, YA QUE EL ALMACEN DE LA CEE NO CUENTA CON ESTE MATERIAL.</t>
  </si>
  <si>
    <t>3 CAJAS PARA ARCHIVO CARTON OFICIO.</t>
  </si>
  <si>
    <t>COMPRA DE CAJAS DE ARCHIVO PARA  RESGUARDO DE INFORMACION ENTREGADA A LA AUDITORIA SUPERIOR DEL ESTADO, CON MOTIVO DE LA PLANEACION Y REVISION DE LA CUENTA PUBLICA 2017 DE LA CEE.</t>
  </si>
  <si>
    <t>24 GARRAFON 20 LITROS CIEL AP.</t>
  </si>
  <si>
    <t>COMPRA DE AGUA DE GARRAFON PARA EL CONSUMO DE LOS TRABAJADORES DEL EDIFICIO DE LA CEE.</t>
  </si>
  <si>
    <t>57 GARRAFON 20 LITROS CIEL AP.</t>
  </si>
  <si>
    <t>COMPRA DE AGUA DE GARRAFON PARA EL CONSUMO DE LOS TRABAJADORES DEL EDIFICIO Y DE LA BODEGA DE LA CEE.</t>
  </si>
  <si>
    <t>LAVADO Y PLANCHADO DE 15 MANTELES BAMBALINA, LAVADO Y PLANCHADO DE 11 MANTELES Y LAVADO Y PLANCHADO DE 90 SERVILLETAS.</t>
  </si>
  <si>
    <t>SE GENERA SOLICITUD PARA CUBRIR PAGO DE LA FACTURA NUMERO 4342 POR LAVADO Y PLANCHADO DE MANTELERIA.</t>
  </si>
  <si>
    <t>18 LITROS PREMIUM.</t>
  </si>
  <si>
    <t>COMPRA DE COMBUSTIBLE PARA VEHICULO OFICIAL DE LA CEE, JEEP PATRIOT STN 8679 ECO 87.</t>
  </si>
  <si>
    <t>63 GARRAFON 20 LITROS CIEL AP.</t>
  </si>
  <si>
    <t>1 TORNILLO YESERO, 7 CAJAS DE PISO CARIBE ARENA, 1 STR 6 SERROTE PARA TABLAROCA.</t>
  </si>
  <si>
    <t>COMPRA DE 7 CAJAS DE PISO CARIBE 40 POR 40 ARENA, EN SERRUCHO PARA TABLAROCA DE 6 PULGADAS Y 2 CAJAS DE PIJAS PARA TABLAROCA DE 6 POR 1 UN CUARTO PARA DIFERENTES TRABAJOS EN AREAS DEL EDIFICIO DE LA CEE.</t>
  </si>
  <si>
    <t>100 PIJAS PUNTA BROCA.</t>
  </si>
  <si>
    <t>COMPRA DE 100 PIJAS AUTOTALADRANTE DE 3 OCTAVOS  DE PUGADA POR 2.5 PARA INSTALACION DE FLIPIN EN DIFERENTES AREAS DE LA CEE.</t>
  </si>
  <si>
    <t>1 CREST BLANCO BULTO DE 20 KILOS.</t>
  </si>
  <si>
    <t>COMPRA DE UN BULTO DE CEMENTO CREST BLANCO PARA INSTALACION DE PISO EN EL SEXTO PISO DEL EDIFICIO DE LA CEE.</t>
  </si>
  <si>
    <t>4 DISCOS DE CORTE, 1 KILO DE SOLDADURA 6013, 1 KILO DE SOLDADURA 6013 DELGADA, 2 BROCAS DE 5 DICISEISAVOS, 2 BROCAS DE UN CUARTO.</t>
  </si>
  <si>
    <t xml:space="preserve">COMPRA DE 1 KILO DE SOLDADURA 6013 DE UN OCTAVO PULGADAS, 1 KILO DE SOLDADURA 6013, 4 DISCOS DE CORTE, 2 BROCAS PARA FIERRO Y 2 BROCAS PARA FIERRO DE UN CUARTO PARA INSTALACION DE TAPAS DE REGISTRO EN EL ESTACIONAMIENTO DE LA CEE UBICADO EN LA CALLE MADERO. </t>
  </si>
  <si>
    <t>1 PLACA CORTADA A MEDIDA.</t>
  </si>
  <si>
    <t>COMPRA DE PLACA METALICA PARA FABRICACION DE REGISTRO DE BANQUETA DEL EDIFICIO DE LA CALLE ARTEAGA.</t>
  </si>
  <si>
    <t>DESECHOS.</t>
  </si>
  <si>
    <t>PAGO POR TRASLADO DE BASURA DE LA BODEGA A SIMEPRODE.</t>
  </si>
  <si>
    <t>8 CERRADURAS PARA MUEBLE TIPO LATERAL, 8 CERRADURAS PARA MUEBLE TIPO L.</t>
  </si>
  <si>
    <t>COMPRA DE 8 CERRADURAS TIPO VERTICAL Y LATERAL Y 8 CERRADUAS TIPO L PARA ARCHIVEROS Y FLIPIN DE LA UNIDAD DE DESARROLLO INSTITUCIONAL DE LA CEE.</t>
  </si>
  <si>
    <t>87.209 LITROS DE DIESEL.</t>
  </si>
  <si>
    <t>COMPRA DE DIESEL PARA PLANTA DE LUZ DE EMERGENCIA DEL EDIFICIO DE LA CEE.</t>
  </si>
  <si>
    <t>10 PIEZAS DE DISCO DE CORTE, 1 ANGULO 1 UN CUARTO POR UN OCTAVO POR SEIS METROS.</t>
  </si>
  <si>
    <t>COMPRA DE UN ANGULO METALICO DE 1 UN CUARTO POR UN OCTAVO POR 6 METROS Y 10 DISCOS DE CORTE FINO PARA FIERRO PARA CAMBIO DE REGISTRO EN LA BANQUETA DEL EDIFICIO DE LA CALLE ARTEAGA.</t>
  </si>
  <si>
    <t xml:space="preserve">1 SERVICIO DE REPARACION DE LLANTA Y 2 PARCHES UNIDAD VISION STJ 8206. </t>
  </si>
  <si>
    <t>COMPLEMENTO DE LA SOLICITUD 9928 POR SERVICIO DE PARCHADO DE LLANTA DE VEHICULO OFICIAL DE LA CEE VISION STJ 8206.</t>
  </si>
  <si>
    <t>ARTICULOS DE PAPELERIA USB.</t>
  </si>
  <si>
    <t>COMPRA DE USB PARA USO EN EL BUNKER DE LA CEE.</t>
  </si>
  <si>
    <t>SUPERMERCADOS INTERNACIONALES HEB, S.A. DE C.V.</t>
  </si>
  <si>
    <t>OFFICE DEPOT DE MEXICO, S.A. DE C.V.</t>
  </si>
  <si>
    <t>FRUTI CAKE, S.A. DE C.V.</t>
  </si>
  <si>
    <t>PASTELERIA LETY, S.A. DE C.V.</t>
  </si>
  <si>
    <t>PASTELERIA CATY, S.A. DE C.V.</t>
  </si>
  <si>
    <t>7-ELEVEN MEXICO, S.A. DE C.V.</t>
  </si>
  <si>
    <t>TIENDAS SORIANA, S.A. DE C.V.</t>
  </si>
  <si>
    <t>TODO EN BATERIAS S. DE R.L. DE C.V.</t>
  </si>
  <si>
    <t>ALIMENTOS CAZU, S.A. DE C.V.</t>
  </si>
  <si>
    <t xml:space="preserve">NUEVA WALMART DE MEXICO, S. DE R.L. DE C.V. </t>
  </si>
  <si>
    <t>AUTOZONE DE MEXICO, S. DE R.L. DE C.V.</t>
  </si>
  <si>
    <t>AMEL</t>
  </si>
  <si>
    <t>GONZALEZ</t>
  </si>
  <si>
    <t>ACEROS Y MATERIALES LINCOLN, S.A.</t>
  </si>
  <si>
    <t xml:space="preserve">FELIX ADALBERTO </t>
  </si>
  <si>
    <t xml:space="preserve">FLORES </t>
  </si>
  <si>
    <t>PEQUEÑO</t>
  </si>
  <si>
    <t>COSTCO DE MÉXICO, S.A. DE C.V.</t>
  </si>
  <si>
    <t>PROMENOSA DEL NORTE S.A. DE C.V.</t>
  </si>
  <si>
    <t>ABASTECEDORA DE OFICINAS, S.A. DE C.V.</t>
  </si>
  <si>
    <t>EFRAIN</t>
  </si>
  <si>
    <t xml:space="preserve">GOMEZ </t>
  </si>
  <si>
    <t>CARBAJAL</t>
  </si>
  <si>
    <t>DIGITAL SOLUTIONS AMERICAS S. DE R.L. DE C.V.</t>
  </si>
  <si>
    <t>FRANCISCO</t>
  </si>
  <si>
    <t xml:space="preserve">RODRIGUEZ MORALES </t>
  </si>
  <si>
    <t>DHL EXPRESS MEXICO, S.A. DE C.V.</t>
  </si>
  <si>
    <t>TRANSPORTES TAMAULIPAS, S.A. DE C.V.</t>
  </si>
  <si>
    <t>MENSAJERIA Y PAQUETERIA INTEGRAL, S.A. DE C.V.</t>
  </si>
  <si>
    <t>PC ONLINE, S.A. DE C.V.</t>
  </si>
  <si>
    <t>FERILUBA, S.A. DE C.V.</t>
  </si>
  <si>
    <t>PROVEEDORA DEL CONTADOR DE MONTERREY, S.A. DE C.V.</t>
  </si>
  <si>
    <t>SISTEMAS EMPRESARIALES DABO, S.A. DE C.V.</t>
  </si>
  <si>
    <t>PAPELERIA BOLIVAR CENTRO, S.A. DE C.V.</t>
  </si>
  <si>
    <t>DISTRIBUIDORA ARCA CONTINENTAL, S. DE R.L. DE C.V.</t>
  </si>
  <si>
    <t>HUMBERTO GERARDO</t>
  </si>
  <si>
    <t>GARZA</t>
  </si>
  <si>
    <t>VILLARREAL</t>
  </si>
  <si>
    <t>SERVICIOS GASOLINEROS DE MEXICO, S.A. DE C.V.</t>
  </si>
  <si>
    <t>HOME DEPOT MEXICO, S. DE R.L. DE C.V.</t>
  </si>
  <si>
    <t>PLOMERIA GARCIA DE MONTERREY, S.A. DE C.V.</t>
  </si>
  <si>
    <t>FIERRO Y LAMINA REFORMA, S.A. DE C.V.</t>
  </si>
  <si>
    <t>SIMEPRODE</t>
  </si>
  <si>
    <t>LAURA VIRGINIA</t>
  </si>
  <si>
    <t>SILVA</t>
  </si>
  <si>
    <t>VILLASANA</t>
  </si>
  <si>
    <t>La CEE no realiza Obras Públicas, por tal motivo no genera convenios modificatorios ni lleva a cabo mecanismos de vigilancia y supervisión de contratos de Obras Públicas.</t>
  </si>
  <si>
    <t>http://comprascajachica.transparenciaceenl.mx/indice/COMPRAS%20TRANSPARENCIA%202017/COMPRAS%20NOVIEMBRE%202017.pdf</t>
  </si>
  <si>
    <t>CONSUMO.</t>
  </si>
  <si>
    <t>JUNIOR FOODS, S.A. DE C.V.</t>
  </si>
  <si>
    <t>COCINA TRES CULTURAS, S.A. DE C.V.</t>
  </si>
  <si>
    <t>PUNTA MADERA, S.A. DE C.V.</t>
  </si>
  <si>
    <t>VACA MONTERREY, S.A. DE C.V.</t>
  </si>
  <si>
    <t>POLLOS ASADOS DEL CENTRO, S.A. DE C.V.</t>
  </si>
  <si>
    <t>OPERADORA LOS CONDADOS, S.A. DE C.V.</t>
  </si>
  <si>
    <t>NUEVO CARLOS REGIO, S.A. DE C.V.</t>
  </si>
  <si>
    <t>GARCIA</t>
  </si>
  <si>
    <t>RESTAURANTES LAS ALITAS, S.A. DE C.V.</t>
  </si>
  <si>
    <t>PREMIUM RESTAURANT BRANDS, S. DE R.L. DE C.V.</t>
  </si>
  <si>
    <t>SUMINISTROS ALIMENTICIOS MORGAN, S.A. DE C.V.</t>
  </si>
  <si>
    <t>LETAEUS, S.A. DE C.V.</t>
  </si>
  <si>
    <t>ALIMENTOS LOS MANANTIALES, S.A. DE C.V.</t>
  </si>
  <si>
    <t>NAVA</t>
  </si>
  <si>
    <t>ASADOR LAS DILIGENCIAS, S.A.</t>
  </si>
  <si>
    <t>JOSE ANGEL</t>
  </si>
  <si>
    <t>RODRIGUEZ</t>
  </si>
  <si>
    <t>CANDELAS</t>
  </si>
  <si>
    <t>PRAMEXI, S.A. DE C.V.</t>
  </si>
  <si>
    <t>MARISARCOS DE MONTERREY, S.A. DE C.V.</t>
  </si>
  <si>
    <t>MAURICIO ANDRES</t>
  </si>
  <si>
    <t>ARRATIA</t>
  </si>
  <si>
    <t>CARRILLO</t>
  </si>
  <si>
    <t>MAYOREO EN CARNES CANTU, S.A. DE C.V.</t>
  </si>
  <si>
    <t>RESTAURANTES TOKS, S.A. DE C.V.</t>
  </si>
  <si>
    <t>OPERADORA 635, S.A. DE C.V.</t>
  </si>
  <si>
    <t>CORPORATIVO MULTIALIMENTOS, S.A. DE C.V.</t>
  </si>
  <si>
    <t>MR PAMPAS MONTERREY, S.A. DE C.V.</t>
  </si>
  <si>
    <t>JESUS</t>
  </si>
  <si>
    <t>DUEÑEZ</t>
  </si>
  <si>
    <t>DAVILA</t>
  </si>
  <si>
    <t>IGNACIO ISRAEL</t>
  </si>
  <si>
    <t>PONCE</t>
  </si>
  <si>
    <t>RANGEL</t>
  </si>
  <si>
    <t>TAQUERIA LA ROSA NAUTICA, S.A. DE C.V.</t>
  </si>
  <si>
    <t>PROCESOS RESTAURANTEROS MEXICANOS, S.A. DE C.V.</t>
  </si>
  <si>
    <t>JULIAN</t>
  </si>
  <si>
    <t>ESPEJO</t>
  </si>
  <si>
    <t>PEREZ</t>
  </si>
  <si>
    <t xml:space="preserve">PALAX MADERO, S.A. DE C.V.  </t>
  </si>
  <si>
    <t xml:space="preserve">TAMALES SALINAS DE JUAREZ NUEVO LEON, S.A. DE C.V. </t>
  </si>
  <si>
    <t>TREVIÑO</t>
  </si>
  <si>
    <t xml:space="preserve">CAFÉ Y RESTAURANT MANOLIN NUMERO 1, S.A. </t>
  </si>
  <si>
    <t>OPERADORA GIF, S.A. DE C.V.</t>
  </si>
  <si>
    <t>LAS MORITAS DE SAN PEDRO, S.A. DE C.V.</t>
  </si>
  <si>
    <t>TM RESTAURANTES, S. DE R.L. DE C.V.</t>
  </si>
  <si>
    <t>NUBO SOLUCIONES, S.A. DE C.V.</t>
  </si>
  <si>
    <t>HUMBERTO FIDEL</t>
  </si>
  <si>
    <t>URBAN BAR, S.A. DE C.V.</t>
  </si>
  <si>
    <t>POLLOS EXPO GUADALUPE, S.A. DE C.V.</t>
  </si>
  <si>
    <t>COMPRA DE ALIMENTOS PARA REUNION DE TRABAJO DE PRESIDENCIA CON ANALISTAS PREVIO A PONENCIA TALLER PERIODISTICO UDEM, EL 23 DE OCTUBRE 2017.</t>
  </si>
  <si>
    <t>COMPRA DE ALIMENTOS DE LAS CONSEJERAS MIRIAM HINOJSA DIECK Y ROCIO ROSILES MEJIA POR REUNION DE TRABAJO CON LOS DIRECTORES, EL 24 DE OCTUBRE 2017.</t>
  </si>
  <si>
    <t>COMPRA DE ALIMENTOS PARA REUNION DE TRABAJO DE PRESIDENCIA CON EQUIPO DE TRABAJO; TEMA ENTREVISTA PROCESO ELECTORAL 2018, EL 24 DE OCTUBRE 2017.</t>
  </si>
  <si>
    <t>CONSUMO DE ALIMENTOS DEL CONSEJERO ELECTORAL MTRO. ALFONSO ROIZ ELIZONDO POSTERIOR A REUNION DE TRABAJO CON LA COMISION DE QUEJAS Y DENUNCIAS.</t>
  </si>
  <si>
    <t>REEMBOLSO PARA LA CONSEJERA SARA LOZANO, POR REUNION DE TRABAJO CON PERSONAL DE PARTICIPACION CIUDADANA Y EDUCACION CIVICA.</t>
  </si>
  <si>
    <t>CONSUMO POR REUNION DE TRABAJO DE PRESIDENCIA CON ANALISTAS Y ASESORES EL 26 DE OCTUBRE 2017 PARA LA PREPARACION DE PONENCIA ELECCIONES EN FRANCIA QUE SE LLEVARA A CABO EL 27 DE OCTUBRE 2017 EN LA UDEM.</t>
  </si>
  <si>
    <t>COMPRA DE ALIMENTOS PARA EL PERSONAL DE LA UDI DE LA CEE E INSTRUCTORES QUE IMPARTIRAN EL CURSO GESTION DE LA CAPACITACION EFECTIVA Y DNC, EL DIA 31 DE OCTUBRE 2017.</t>
  </si>
  <si>
    <t>COMPRA DE ALIMENTOS PARA LA CONSEJERA ROCIO ROSILES MEJIA CON SU EQUIPO DE TRABAJO Y LA CONSEJERA MIRIAM HINOJOSA DIECK, EL 31 DE OCTUBRE 2017.</t>
  </si>
  <si>
    <t>REEMBOLSO POR CONSUMO DE ALIMENTOS DE LA CONSEJERA CLAUDIA P. DE LA GARZA RAMOS POR REUNION DE TRABAJO CON ASESORES Y ANALISTAS.</t>
  </si>
  <si>
    <t>COMPRA DE ALIMENTOS PARA DIRECTOR DE DOYEE POR REUNION DE TRABAJO, EL 01 DE NOVIEMBRE 2017.</t>
  </si>
  <si>
    <t>CONSUMO DE ALIMENTOS DEL CONSEJERO ELECTORAL MTRO. ALFONSO ROIZ ELIZONDO PREVIO AL TALLER DE SIMPLIFICACION DE SENTENCIAS, EL JUEVES 02 DE NOVIEMBRE 2017.</t>
  </si>
  <si>
    <t>REEMBOLSO POR CONSUMO DE ALIMENTOS EN REUNION DE TRABAJO DE LA SECRETARIA EJECUTIVA CON PERSONAL JURIDICO, TEMA: REVISION DE REGLAMENTO DE QUEJAS, EL MIERCOLES 01 DE NOVIEMBRE 2017.</t>
  </si>
  <si>
    <t>CONSUMO DE ALIMENTOS DEL CONSEJERO ELECTORAL MTRO. ALFONSO ROIZ ELIZONDO, POSTERIOR A REUNION DE TRABAJO CON LA COMISION DE IGUALDAD DE GENERO, EL 03 DE NOVIEMBRE 2017.</t>
  </si>
  <si>
    <t>COMPRA DE ALIMENTOS PARA LA CONSEJERA ROCIO ROSILES MEJIA Y SU EQUIPO DE TRABAJO Y LA CONSEJERA MIRIAM HINOJOSA DIECK, EL 03 DE NOVIEMBRE 2017.</t>
  </si>
  <si>
    <t>CONSUMO DE ALIMENTOS DE LA CONSEJERA SARA LOZANO, POSTERIOR A REUNION DE TRABAJO CON LAS CONSEJERAS  Y CONSEJEROS, EL 03 DE NOVIEMBRE 2017.</t>
  </si>
  <si>
    <t>COMPRA DE ALIMENTOS PARA EL DIRECTOR DE DOYEE POR REUNION DE TRABAJO, EL 03 DE NOVIEMBRE 2017.</t>
  </si>
  <si>
    <t>REEMBOLSO POR REUNION DE TRABAJO DE PRESIDENCIA CON DIRECTORES DE LA CEE Y ASESORES, TEMA: SESION DE INSTALACION Y APERTURA DEL PERIODO ORDINARIO DE ACTIVIDAD ELECTORAL 2017-2018.</t>
  </si>
  <si>
    <t>CONSUMO DE ALIMENTOS DEL CONSEJERO ELECTORAL MTRO. ALFONSO ROIZ ELIZONDO CON ANALISTA Y ASESORA POSTERIOR A REUNION DE TRABAJO DE CONSEJEROS, EL 03 DE NOVIEMBRE 2017.</t>
  </si>
  <si>
    <t>COMPRA DE ALIMENTOS A EMPLEADOS DE DOYEE POR REUNION DE TRABAJO, TEMA: PROYECTO REGISTRO DE CANDIDATOS, EL DIA 04 DE NOVIEMBRE 2017.</t>
  </si>
  <si>
    <t>COMPRA DE ALIMENTOS POR REUNION DE TRABAJO DE CONSEJERO PRESIDENTE DE LA CEE CON SU EQUIPO DE TRABAJO Y EL JEFE DE LA UCS; TEMA: SESION DE INICIO DE PERIODO ELECTORAL 2017-2018, EL 06 DE NOVIEMBRE 2017.</t>
  </si>
  <si>
    <t>CONSUMO DE ALIMENTOS DEL CONSEJERO ELECTORAL MTRO. ALFONSO ROIZ ELIZONDO PREVIO A REUNION DE CONSEJEROS, EL MARTES 07 DE NOVIEMBRE 2017.</t>
  </si>
  <si>
    <t>REEMBOLSO POR CONSUMO DE ALIMENTOS DE LA CONSEJERA MIRIAM HINOJOSA DIECK EN REUNION CON SU EQUIPO DE TRABAJO, EL 02 DE NOVIEMBRE 2017.</t>
  </si>
  <si>
    <t>REEMBOLSO POR CONSUMO DE ALIMENTOS DEL CONSEJERO ELECTORAL MTRO. ALFONSO ROIZ ELIZONDO POR REUNION DE TRABAJO CON ANALISTAS Y ASESORES.</t>
  </si>
  <si>
    <t>COMPRA DE ALIMENTOS DE LA CONSEJERA ROCIO ROSILES MEJIA POR REUNION DE TRABAJO, EL 07 DE NOVIEMBRE 2017.</t>
  </si>
  <si>
    <t>REEMBOLSO POR CONSUMO EN REUNION DE TRABAJO DE PRESIDENCIA, CON EQUIPO DE TRABAJO DEL AREA, SECRETARIO TECNICO DEL SIPRE Y AUXILIAR; TEMA: CONVOCATORIA PARA LA INTEGRACION DEL COMITÉ TECNICO ASESOR DEL SIPRE.</t>
  </si>
  <si>
    <t>COMPRA DE ALIMENTOS PARA EL DIRECTOR DE DOYEE POR REUNION DE TRABAJO, EL 07 DE NOVIEMBRE 2017.</t>
  </si>
  <si>
    <t>CONSUMO POR REUNION DE TRABAJO DE LA SECRETARIA EJECUTIVA CON EL PERSONAL JURIDICO, EL MARTES 31 DE OCTUBRE 2017, TEMA: REGLAMENTO DE QUEJAS.</t>
  </si>
  <si>
    <t>CONSUMO (DESAYUNO) POR REUNION DE TRABAJO DE LA SECRETARIA EJECUTIVA PREVIO A SESION EXTRAORDINARIA, EL MIERCOLES 08 DE NOVIEMBRE 2017.</t>
  </si>
  <si>
    <t>REEMBOLSO POR CONSUMO DE ALIMENTOS DE LA CONSEJERA ELECTORAL MTRA. CLAUDIA PATRICIA DE LA GARZA RAMOS POR REUNION DE TRABAJO CON ANALISTAS Y ASESORES.</t>
  </si>
  <si>
    <t>CONSUMO DE ALIMENTOS DEL CONSEJERO ELECTORAL MTRO. ALFONSO ROIZ ELIZONDO PREVIO A REUNION DE TRABAJO CON LA COMISION DE SEGUIMIENTO AL SPEN, EL JUEVES 09 DE NOVIEMBRE 2017.</t>
  </si>
  <si>
    <t>CONSUMO DE ALIMENTOS DE LA CONSEJERA SARA LOZANO, POSTERIOR A REUNION DE TRABAJO CON LA COMISION DE GENERO, EL 09 DE NOVIEMBRE 2017.</t>
  </si>
  <si>
    <t>CONSUMO POR REUNION DE TRABAJO DE LA SECRETARIA EJECUTIVA, POSTERIOR A REUNION DE LA COMISION DEL SPEN, EL JUEVES 09 DE NOVIEMBRE 2017.</t>
  </si>
  <si>
    <t>COMPRA DE ALIMENTOS PARA EL DIRECTOR DE DOYEE POR REUNION DE TRABAJO, EL 09 DE NOVIEMBRE 2017.</t>
  </si>
  <si>
    <t>REEMBOLSO POR REUNION DE TRABAJO DEL JEFE DE LA UCS CON SU PERSONAL PARA VER EL TEMA DE LA CAMPAÑA INSTITUCIONAL.</t>
  </si>
  <si>
    <t>CONSUMO POR REUNION DE TRABAJO DE LA SECRETARIA EJECUTIVA CON PERSONAL JURIDICO POSTERIOR A REUNION DE TRABAJO DE LA COMISION DE IGUALDAD DE GENERO, EL VIERNES 10 DE NOVIEMBRE 2017.</t>
  </si>
  <si>
    <t>COMPRA DE ALIMENTOS PARA LA CONSEJERA ROCIO ROSILES MEJIA Y SU EQUIPO DE TRABAJO, ASI COMO PARA EL CONSEJERO LUIGUI VILLEGAS POR REUNION DE TRABAJO DE LA COMISION DE IGUALDAD DE GENERO, EL 10 DE NOVIEMBRE 2017.</t>
  </si>
  <si>
    <t>REEMBOLSO POR COMPRA DE ALIMENTOS EN REUNION DE TRABAJO DEL DIRECTOR DE ADMINISTRACION CON JEFE DE CONTABILIDAD Y JEFES DEL AREA, EL 09 DE NOVIEMBRE 2017, PARA VER EL AVANCE DE LA INFORMACION SOLICITADA POR LA ASE AL EJERCICIO 2017.</t>
  </si>
  <si>
    <t>COMPRA DE ALIMENTOS PARA LA CONSEJERA MIRIAM HINOJOSA DIECK POR REUNION DE TRABAJO DE LA COMISION DE IGUALDAD DE GENERO, EL 10 DE NOVIEMBRE 2017.</t>
  </si>
  <si>
    <t>COMPRA DE ALIMENTOS PARA EL DIRECTOR DE DOYEE POR REUNION DE TRABAJO, EL 10 DE NOVIEMBRE 2017.</t>
  </si>
  <si>
    <t>REEMBOLSO POR COMPLEMENTO DE LA SOLICITUD 9871 POR LA COMPRA DE ALIMENTOS PARA LA CONSEJERA ROCIO ROSILES MEJIA Y SU EQUIPO DE TRABAJO Y LA CONSEJERA MIRIAM HINOJOSA DIECK, EL 03 DE NOVIEMBRE 2017.</t>
  </si>
  <si>
    <t>REEMBOLSO POR COMPRA DE ALIMENTOS (CENA) POR REALIZAR LA ACTIVIDAD DE CERTIFICACION DE DOCUMENTOS SOLICITADOS POR LA DIRECCION DE ADMINISTRACION, EL 03 DE NOVIEMBRE 2017.</t>
  </si>
  <si>
    <t>REEMBOLSO POR CONSUMO DE ALIMENTOS DE LA CONSEJERA ROCIO ROSILES MEJIA Y SU EQUIPO DE TRABAJO, EL 06 DE NOVIEMBRE 2017.</t>
  </si>
  <si>
    <t>REEMBOLSO POR CONSUMO (DESAYUNO) EN REUNION DE TRABAJO DE LA SECRETARIA EJECUTIVA, EL VIERNES 10 DE NOVIEMBRE 2017.</t>
  </si>
  <si>
    <t>REEMBOLSO POR LA COMPRA DE ALIMENTOS PARA EL DIRECTOR Y EMPLEADOS DE DOYEE POR REUNION DE TRABAJO, TEMA: CONVOCATORIA CANDIDATOS INDEPENDIENTES, LINEAMIENTOS Y FORMATOS DE LA INTEGRACION DE AYUNTAMIENTOS PARA EL PROCESO ELECTORAL 2017-2018, EL 12 DE NOVIEMBRE 2017.</t>
  </si>
  <si>
    <t>REEMBOLSO POR REUNION DE TRABAJO DEL DIRECTOR DE ADMINISTRACION CON ASESORES DE PRESIDENCIA, EL 13 DE NOVIEMBRE 2017, PARA VER ASUNTOS DE LA REUNION DE CONSEJEROS Y DIRECTORES.</t>
  </si>
  <si>
    <t>REEMBOLSO POR LA COMPRA DE ALIMENTOS PARA EL DIRECTOR Y EMPLEADOS DE DOYEE POR REUNION DE TRABAJO, TEMA: CONVOCATORIA CANDIDATOS INDEPENDIENTES, LINEAMIENTOS Y FORMATOS DE LA INTEGRACION DE AYUNTAMIENTOS PARA EL PROCESO ELECTORAL 2017-2018, EL 13 DE NOVIEMBRE 2017.</t>
  </si>
  <si>
    <t>COMPRA DE LINEAMIENTOS PARA 3 EXPOSITORES QUE ESTAN IMPARTIENDO EL CURSO DE PROTECCION CIVIL A LA UIRI (UNIDAD DE RESPUESTA INMEDIATA) EN LA CEE, EL 14 DE NOVIEMBRE 2017.</t>
  </si>
  <si>
    <t>CONSUMO POR REUNION DE TRABAJO DE LA SECRETARIA EJECUTIVA POSTERIOR A REUNION CON CONSEJEROS ELECTORALES, EL MARTES 14 DE NOVIEMBRE 2017.</t>
  </si>
  <si>
    <t>COMPRA DE ALIMENTOS PARA LOS CONSEJEROS ALFONSO ROIZ ELIZONDO, MIRIAM HINOJOSA DIECK Y ROCIO ROSILES POR COMIDA POSTERIOR A LA REUNION CON DIRECTORES, EL 14 DE NOVIEMBRE 2017.</t>
  </si>
  <si>
    <t>REEMBOLSO POR REUNION DEL CONSEJERO PRESIDENTE DE LA CEE Y SU EQUIPO DE TRABAJO CON EL DIRECTOR DE ADMINISTRACION; TEMA: PRESUPUESTO.</t>
  </si>
  <si>
    <t>COMPRA DE ALIMENTOS PARA EL DIRECTOR DE DOYEE POR REUNION DE TRABAJO, EL DIA 14 DE NOVIEMBRE 2017.</t>
  </si>
  <si>
    <t xml:space="preserve">REEMBOLSO POR LA COMPRA DE ALIMENTOS PARA EL DIRECTOR Y EMPLEADOS DE DOYEE POR REUNION DE TRABAJO, TEMA: CONVOCATORIA DE CANDIDATOS INDEPENDIENTES, EL 11 DE NOVIEMBRE 2017. </t>
  </si>
  <si>
    <t>COMPRA DE ALIMENTOS PARA EL PERSONAL DE LA UDI DE LA CEE E INSTRUCTORES DE LA FUNDACION DE INVESTIGACION PARA EL DESARROLLO PROFESIONAL (FINDES), QUE IMPARTEN EL CURSO TALLER DEL PROCEDIMIENTO DE ADQUISICIONES, ARRENDAMIENTOS Y SERVICIOS DEL SECTOR PUBLICO Y SU REGLAMENTO, LOS DIAS 15, 16 Y 17 DE NOVIEMBRE 2017.</t>
  </si>
  <si>
    <t xml:space="preserve">REEMBOLSO POR LA COMPRA DE ALIMENTOS (CENA) PARA EL DIRECTOR Y EMPLEADOS DE DOYEE POR REUNION DE TRABAJO, TEMA: CONVOCATORIA CANDIDATOS INDEPENDIENTES, EL 14 DE NOVIEMBRE 2017. </t>
  </si>
  <si>
    <t>CONSUMO POR REUNION DE TRABAJO DE LA SECRETARIA EJECUTIVA POSTERIOR A SESION EXTRAORDINARIA DEL CONSEJO, EL MIERCOLES 15 DE NOVIEMBRE 2017.</t>
  </si>
  <si>
    <t>REEMBOLSO POR REUNION DE TRABAJO DE PRESIDENCIA CON DIRECTOR DE ORGANIZACIÓN; TEMA: CANDIDATURAS INDEPENDIENTES.</t>
  </si>
  <si>
    <t>REEMBOLSO POR COMPRA DE ALIMENTOS PARA EL PERSONAL DE LA DJ Y DOYEE, POR REUNION DE TRABAJO DEL DIA 09 DE NOVIEMBRE 2017, POR MOTIVO DE LA ELABORACION Y REVISION DEL LINEAMIENTO DE CANDIDATURAS INDEPENDIENTES.</t>
  </si>
  <si>
    <t>REEMBOLSO POR COMPRA DE ALIMENTOS EN REUNION DE TRABAJO DEL DIRECTOR DE ADMINISTRACION, EL 14 DE NOVIEMBRE 2017,  PARA VER ASUNTOS RELATIVOS A LA DIRECCION DE ADMINISTRACION REFERENTE AL CALENDARIO DEL PROCESO ELECTORAL 2017-2018.</t>
  </si>
  <si>
    <t>REEMBOLSO POR REUNION DE TRABAJO DEL CONSEJERO PRESIDENTE CON EQUIPO DE TRABAJO ADEMAS DE DIRECTIVOS, TEMA: PUNTOS DE LA SESION EXTRAORDINARIA DEL 15 DE NOVIEMBRE 2017.</t>
  </si>
  <si>
    <t>COMPRA DE ALIMENTOS PARA 5 EMPLEADOS QUE ASISTEN A BODEGA REGIONAL DE LA CEE UBICADA EN JUAREZ PARA REALIZAR ACTIVIDADES DE MANTENIMIENTO E INTEGRACION DE MOBILIARIO PARA LAS CMES, EL 17 DE NOVIEMBRE 2017.</t>
  </si>
  <si>
    <t>CONSUMO POR REUNION DE TRABAJO DE LA SECRETARIA EJECUTIVA POSTERIOR A REUNION DE GENERO, EL VIERNES 17 DE NOVIEMBRE 2017.</t>
  </si>
  <si>
    <t>REEMBOLSO POR CONSUMO EN REUNION DE TRABAJO DE PRESIDENCIA CON JEFE DE LA UCS, DIRECTOR DE ORGANIZACION, DIRECTOR DE ADMINISTRACION Y EQUIPO DE TRABAJO DE PRESIDENCIA; TEMA: ENTREVISTAS PARA MEDIOS, PROCESO ELECTORAL 2017-2018.</t>
  </si>
  <si>
    <t xml:space="preserve">REEMBOLSO POR COMPRA DE ALIMENTOS EN REUNION DE TRABAJO DEL DIRECTOR DE ADMINISTRACION CON JEFES DE DEPARTAMENTO, EL 16 DE NOVIEMBRE 2017, PARA VER AVANCES DE ACTIVIDADES DEL MES DE NOVIEMBRE 2017 Y REVISION DE PRESUPUESTO DE CADA AREA. </t>
  </si>
  <si>
    <t>REEMBOLSO POR COMPRA DE ALIMENTOS EN REUNION DE TRABAJO DEL DIRECTOR DE ADMINISTRACION CON ENLACE DE LA DIRECCION DE ADMINISTRACION, PARA VER ASUNTOS DIVERSOS DEL AREA, EL 11 DE NOVIEMBRE 2017.</t>
  </si>
  <si>
    <t>CONSUMO POR REUNION DE TRABAJO DEL PERSONAL DE LA SECRETARIA EJECUTIVA PREVIO A SESION ORDINARIA DE LA COMISION TEMPORAL DEL SIPRE, EL LUNES 20 DE NOVIEMBRE 2017.</t>
  </si>
  <si>
    <t>REEMBOLSO POR COMPRA DE ALIMENTOS PARA EL PERSONAL DE LA DIRECCION JURIDICA, POR REUNION DE TRABAJO DEL DIA 15 DE NOVIEMBRE 2017, POR MOTIVO DE LA ELABORACION DEL PROYECTO DE MEDIDAS CAUTELARES DEL PROCEDIMIENTO ESPECIAL SANCIONADOR PES-001-2017.</t>
  </si>
  <si>
    <t>REEMBOLSO POR COMPRA DE ALIMENTOS PARA EL DIRECTOR DE DOYEE POR REUNION DE TRABAJO, EL 20 DE NOVIEMBRE 2017.</t>
  </si>
  <si>
    <t>COMPRA DE ALIMENTOS PARA EL DIRECTOR DE DOYEE POR REUNION DE TRABAJO, EL 21 DE NOVIEMBRE 2017.</t>
  </si>
  <si>
    <t>REEMBOLSO POR CONSUMO DE ALIMENTOS DE LA CONSEJERA CLAUDIA P. DE LA GARZA RAMOS POR REUNION DE TRABAJO CON ANALISTAS Y ASESORES.</t>
  </si>
  <si>
    <t>CONSUMO POR REUNION DE TRABAJO DE LA SECRETARIA EJECUTIVA POSTERIOR A REUNION EXTRAORDINARIA DEL DIA MIERCOLES 22 DE NOVIEMBRE 2017.</t>
  </si>
  <si>
    <t>COMPRA DE ALIMENTOS PARA EL DIRECTOR Y EMPLEADOS DE DOYEE POR REUNION DE TRABAJO, TEMA: OFICIOS Y ACUERDOS DE CANDIDATURAS INDEPENDIENTES, EL 22 DE NOVIEMBRE 2017.</t>
  </si>
  <si>
    <t>REEMBOLSO POR REUNION DE TRABAJO DEL CONSEJERO PRESIDENTE DE LA CEE CON EL JEFE DE LA UTYS; COMISION SIPRE.</t>
  </si>
  <si>
    <t>REEMBOLSO POR CONSUMO EN REUNION DE TRABAJO DE PRESIDENCIA CON DIRECTOR DE ADMINISTRACION; TEMA: PRESUPUESTO 2018.</t>
  </si>
  <si>
    <t>REEMBOLSO POR CONSUMO EN REUNION DE PRESIDENCIA CON DIRECTOR JURIDICO, PREVIO A SESION EXTRAORDINARIA DEL 15 DE NOVIEMBRE 2017.</t>
  </si>
  <si>
    <t>REEMBOLSO POR COMPRA DE ALIMENTOS EN REUNION DE TRABAJO CON DIRRECTORES Y JEFES DE UNIDAD DE LA CEE, EL 10 DE NOVIEMBRE 2017, CON LA FINALIDAD DE HACER UNA REVISION DE LA PLANEACION DE LAS CONFERENCIAS DE LA CEE.</t>
  </si>
  <si>
    <t>CONSUMO (DESAYUNO) POR REUNION DE TRABAJO DE LA SECRETARIA EJECUTIVA PREVIO A REUNION DE QUEJAS Y DENUNCIAS, EL JUEVES 23 DE NOVIEMBRE 2017.</t>
  </si>
  <si>
    <t>COMPRA DE ALIMENTOS PARA 4 EMPLEADOS DEL AREA DE INVENTARIOS QUE ASISTEN A LA BODEGA REGIONAL DE LA CEE, UBICADA EN JUARES, PARA REALIZAR EL MANTENIMIENTO E INTEGRACION DE MOBILIARIO PARA LAS CMES, EL 23 DE NOVIEMBRE 2017.</t>
  </si>
  <si>
    <t xml:space="preserve">REEMBOLSO POR LA COMPRA DE ALIMENTOS PARA EL PERSONAL DE LA DIRECCION JURIDICA, POR REUNION DE TRABAJO LOS DIAS 18 Y 21 DE NOVIEMBRE 2017, POR MOTIVO DE LA ELABORACION DE MEDIDAS CAUTELARES DEL PROCEDIMIENTO ESPECIAL SANCIONADOR Y DE ACUERDOS DEL CONSEJO, RESPECTIVAMENTE. </t>
  </si>
  <si>
    <t>REEMBOLSO POR COMPRA DE ALIMENTOS EN REUNION DE TRABAJO DEL DIRECTOR DE ADMINISTRACION CON PERSONAL INTEGRANTE DEL COMITÉ DE ADQUISICIONES, EL 17 DE NOVIEMBRE 2017, PARA VER ASUNTOS RELATIVOS A TEMAS DE LA SIGUIENTE REUNION EL PROXIMO 20 DE NOVIEMBRE 2017.</t>
  </si>
  <si>
    <t>REEMBOLSO DEL COMPLEMENTO DE LA SOLICITUD 9999 POR LA COMPRA DE ALIMENTOS PARA EL PERSONAL DE LA UDI DE LA CEE E INSTRUCTORES DE LA FUNDACION DE INVESTIGACION PARA EL DESARROLLO PROFESIONAL (FINDES) QUE IMPARTEN EL CURSO TALLER DE PROCEDIMIENTOS Y ADQUISICIONES, ARRENDAMIENTOS Y SERVICIOS DEL SECTOR PUBLICO Y SU REGLAMENTO, LOS DIAS 15, 16 Y 17 DE NOVIEMBRE 2017.</t>
  </si>
  <si>
    <t>CONSUMO DE ALIMENTOS PARA EL CONSEJERO LUIGUI VILLEGAS, POSTERIOR A REUNION CON EQUIPO DE TRABAJO, EL 24 DE NOVIEMBRE 2017.</t>
  </si>
  <si>
    <t>COMPRA DE ALIMENTOS PARA EL DIRECTOR DE DOYEE POR REUNION DE TRABAJO, TEMA: CANDIDATURAS INDEPENDIENTES, EL 24 DE NOVIEMBRE 2017.</t>
  </si>
  <si>
    <t>CONSUMO (DESAYUNO) POR REUNION DE TRABAJO DE LA SECRETARIA EJECUTIVA PREVIO A SESION ORDINARIA, EL LUNES 27 DE NOVIEMBRE 2017.</t>
  </si>
  <si>
    <t>REEMBOLSO POR COMPRA DE ALIMENTOS EN REUNION DE TRABAJO DEL DIRECTOR DE LA DCE CON PERSONAL DE LA UCS Y LA SE, EL SABADO 25 DE NOVIEMBRE 2017.</t>
  </si>
  <si>
    <t>REEMBOLSO POR REUNION DE TRABAJO DEL DIRECTOR DE ADMINISTRACION CON ASESORES DE PRESIDENCIA, EL 17 DE NOVIEMBRE 2017, PARA VER DIVERSOS ASUNTOS DE LA AGENDA DEL CONSEJERO PRESIDENTE DE LA CEE.</t>
  </si>
  <si>
    <t>REEMBOLSO POR COMPRA DE ALIMENTOS DEL PERSONAL DE LA DIRECCION JURIDICA, POR REUNION DE TRABAJO DEL DIA 22 DE NOVIEMBRE 2017, POR MOTIVO DE LA ELABORACION DEL PROYECTO DE MEDIDAS CAUTELARES.</t>
  </si>
  <si>
    <t>CONSUMO POR REUNION DE TRABAJO DE LA SECRETARIA EJECUTIVA CON EL PERSONAL JURIDICO POSTERIOR A SESION ORDINARIA, EL LUNES 27 DE NOVIEMBRE 2017.</t>
  </si>
  <si>
    <t>REEMBOLSO POR COMPRA DE ALIMENTOS PARA EMPLEADOS DE DOYEE QUE REALIZARON LA CAPTURA DE INFORMACION DE LOS EXPEDIENTES RECIBIDOS DERIVADO DE LA CONVOCATORIA PARA INTEGRAR LAS COMISIONES MUNICIPALES ELECTORALES, EL DOMINGO 26 DE NOVIEMBRE 2017.</t>
  </si>
  <si>
    <t>COMPRA DE ALIMENTOS PARA EL DIRECTOR DE DOYEE POR REUNION DE TRABAJO, TEMA: CANDIDATURAS INDEPENDIENTES, EL 27 DE NOVIEMBRE 2017.</t>
  </si>
  <si>
    <t>COMPRA DE ALIMENTOS PARA EMPLEADOS DE DOYEE QUE REALIZAN LA CAPTURA DE INFORMACION DE EXPEDIENTES POR CIERRE DE LA CONVOCATORIA PARA INTEGRAR LA CMES, EL 27 DE NOVIEMBRE 2017.</t>
  </si>
  <si>
    <t>REEMBOLSO PARA LA CONSEJERA SARA LOZANO POR REUNION CON EQUIPO DE TRABAJO Y PERSONAL DE LAS ORGANIZACIONES DE LA SOCIEDAD CIVIL, PARA TRATAR TEMAS RELACIONADOS CON EDUCACION CIVICA Y PARTICIPACION CIUDADANA.</t>
  </si>
  <si>
    <t>REEMBOLSO PARA EL CONSEJERO LUIGUI VILLEGAS POR REUNION DE TRABAJO CON LAS CONSEJERAS MIRIAM HINOJOSA Y ROCIO ROSILES, PARA TRATAR TEMAS DE PARIDAD DE GENERO.</t>
  </si>
  <si>
    <t>REEMBOLSO PARA LA CONSEJERA SARA LOZANO, POR REUNION DE TRABAJO CON ANALISTA Y ASESOR.</t>
  </si>
  <si>
    <t>COMPRA DE ALIMENTOS PARA 5 EMPLEADOS DEL AREA DE INVENTARIOS QUE SE TRASLADAN A LA BODEGA REGIONAL DE LA CEE UBICADA EN JUAREZ PARA REALIZAR ACTIVIDADES DE MANTENIMIENTO E INTEGRACION DE MOBILIARIO DE LAS CMES, EL 29 DE NOVIEMBRE 2017.</t>
  </si>
  <si>
    <t>REEMBOLSO POR COMPRA DE ALIMENTOS EN REUNION DE TRABAJO DEL DIRECTOR DE ADMINISTRACION CON SUS JEFES DE DEPARTAMENTO PARA VER DIVERSOS ASUNTOS CORRESPONDIENTES A SU AREA, EL 07 DE NOVIEMBRE 2017.</t>
  </si>
  <si>
    <t>REEMBOLSO POR CONSUMO EN REUNION DE CONSEJERO PRESIDENTE CON JEFE DE LA UCS Y EL JEFE DE PROMOCION E IMAGEN; TEMA: EVENTO UDEM, DIA DEL CANDIDATO.</t>
  </si>
  <si>
    <t>Dirección de organización y Estadística Electoral</t>
  </si>
  <si>
    <t>REEMBOLSO POR COMPLEMENTO DE LA SOL. 9878 POR LA COMPRA DE ALIMENTOS A EMPLEADOS DE DOYEE POR REUNION DE TRABAJO, TEMA: PROYECTO REGISTRO DE CANDIDATOS, EL 05 DE NOVIEMBRE 2017.</t>
  </si>
  <si>
    <t>REEMBOLSO POR COMPLEMENTO DE LA SOL. 9878 POR LA COMPRA DE ALIMENTOS A EMPLEADOS DE DOYEE POR REUNION DE TRABAJO, TEMA: PROYECTO REGISTRO DE CANDIDATOS, EL 04 DE NOVIEMBRE 2017.</t>
  </si>
  <si>
    <t>CONSUMO DE ALIMENTOS DE LA CONSEJERA SARA LOZANO, POSTERIOR A REUNION DE TRABAJO DE LA COMISION DE ORGANIZACIÓN, ESTADISTICA ELECTORAL Y PRERROGATIVAS, EL 13 DE NOVIEMBRE 2017.</t>
  </si>
  <si>
    <t>COMPRA DE ALIMENTOS PARA EXPOSITAR DE CURSO DE PROTECCION CIVIL REALIZADO AL PERSONAL DE LA CEE (UIRI UNIDAD INTERNA DE RESPUESTA INMEDIATA), EL 13 DE NOVIEMBRE 2017.</t>
  </si>
  <si>
    <t>CONSUMO POR REUNION DE TRABAJO DE LA SECRETARIA EJECUTIVA POSTERIOR A REUNION DE CONSEJEROS ELECTORALES, EL MARTES 28 DE NOVIEMBRE 2017.</t>
  </si>
  <si>
    <t>Dirección Jurídica</t>
  </si>
  <si>
    <t>COMPRA DE ALIMENTOS PARA EL PERSONAL DE LA CEE E INSTRUCTORES QUE IMPARTIRAN EL CURSO ARCHIVONOMIA, EL 13 Y 14 DE NOVIEMBRE 2017.</t>
  </si>
  <si>
    <t>RESTAURANTE LAS PAMPAS, S.A.</t>
  </si>
  <si>
    <t>D´ITALIA, S.A. DE C.V.</t>
  </si>
  <si>
    <t>RESTAURANTES BOTANEROS, S.A.P.I. DE C.V.</t>
  </si>
  <si>
    <t>TACOS PRIMO, S.A. DE C.V.</t>
  </si>
  <si>
    <t xml:space="preserve">HECTOR </t>
  </si>
  <si>
    <t>HEMILTON</t>
  </si>
  <si>
    <t>TOIBER</t>
  </si>
  <si>
    <t>COCINA ITALIANA DI SALERNO, S.A. DE C.V.</t>
  </si>
  <si>
    <t>OPERADORA ALIMENTOS G Y M, S.A. DE C.V.</t>
  </si>
  <si>
    <t>EDUARDO</t>
  </si>
  <si>
    <t>MENDOZA</t>
  </si>
  <si>
    <t>RUIZ</t>
  </si>
  <si>
    <t>DIANA</t>
  </si>
  <si>
    <t>MARROQUIN</t>
  </si>
  <si>
    <t>LUIS MIGUEL</t>
  </si>
  <si>
    <t>GUEVARA</t>
  </si>
  <si>
    <t>DUNO</t>
  </si>
  <si>
    <t>LAURA CECILIA</t>
  </si>
  <si>
    <t>ECLECTICO BOUTIQUE, S.A. DE C.V.</t>
  </si>
  <si>
    <t>http://comprascajachica.transparenciaceenl.mx/indice/COMPRAS%20TRANSPARENCIA%202017%20CC/NOVIEMBRE1%202017.pdf</t>
  </si>
  <si>
    <t>http://comprascajachica.transparenciaceenl.mx/indice/COMPRAS%20TRANSPARENCIA%202017%20CC/NOVIEMBRE2%202017.pdf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</si>
</sst>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0" fillId="0" borderId="0" xfId="0" applyFill="1"/>
    <xf numFmtId="0" fontId="3" fillId="0" borderId="0" xfId="0" applyFont="1" applyFill="1"/>
    <xf numFmtId="0" fontId="3" fillId="0" borderId="0" xfId="0" applyFont="1" applyFill="1" applyAlignment="1">
      <alignment horizontal="center" vertical="center" wrapText="1"/>
    </xf>
    <xf numFmtId="164" fontId="3" fillId="0" borderId="0" xfId="0" applyNumberFormat="1" applyFont="1" applyFill="1" applyAlignment="1">
      <alignment horizontal="right" vertical="center"/>
    </xf>
    <xf numFmtId="0" fontId="5" fillId="0" borderId="0" xfId="0" applyFont="1" applyFill="1"/>
    <xf numFmtId="0" fontId="5" fillId="0" borderId="0" xfId="0" applyFont="1"/>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justify"/>
    </xf>
    <xf numFmtId="0" fontId="6" fillId="0" borderId="0" xfId="2" applyFont="1" applyAlignment="1">
      <alignment horizontal="justify"/>
    </xf>
    <xf numFmtId="2" fontId="5" fillId="0" borderId="0" xfId="0" applyNumberFormat="1" applyFont="1"/>
    <xf numFmtId="14" fontId="5" fillId="0" borderId="0" xfId="0" applyNumberFormat="1" applyFont="1" applyAlignment="1">
      <alignment horizontal="center"/>
    </xf>
    <xf numFmtId="0" fontId="6" fillId="0" borderId="0" xfId="2" applyFont="1"/>
    <xf numFmtId="2" fontId="5" fillId="0" borderId="0" xfId="0" applyNumberFormat="1" applyFont="1"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7%20CC/NOVIEMBRE2%202017.pdf" TargetMode="External"/><Relationship Id="rId2" Type="http://schemas.openxmlformats.org/officeDocument/2006/relationships/hyperlink" Target="http://comprascajachica.transparenciaceenl.mx/indice/COMPRAS%20TRANSPARENCIA%202017/COMPRAS%20NOVIEMBRE%202017.pdf" TargetMode="External"/><Relationship Id="rId1" Type="http://schemas.openxmlformats.org/officeDocument/2006/relationships/hyperlink" Target="http://comprascajachica.transparenciaceenl.mx/indice/COMPRAS%20TRANSPARENCIA%202017/COMPRAS%20NOVIEMBRE%202017.pdf" TargetMode="External"/><Relationship Id="rId5"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17%20CC/NOVIEMBRE2%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1"/>
  <sheetViews>
    <sheetView tabSelected="1" topLeftCell="A2" workbookViewId="0">
      <selection activeCell="E9" sqref="E9"/>
    </sheetView>
  </sheetViews>
  <sheetFormatPr baseColWidth="10" defaultColWidth="9.140625" defaultRowHeight="15" x14ac:dyDescent="0.25"/>
  <cols>
    <col min="1" max="1" width="19.7109375" style="4" customWidth="1"/>
    <col min="2" max="2" width="17.42578125" style="4" customWidth="1"/>
    <col min="3" max="3" width="8" style="4" customWidth="1"/>
    <col min="4" max="4" width="30.28515625" style="4" customWidth="1"/>
    <col min="5" max="5" width="38.42578125" style="4" bestFit="1" customWidth="1"/>
    <col min="6" max="6" width="35.28515625" customWidth="1"/>
    <col min="7" max="7" width="42" customWidth="1"/>
    <col min="8" max="8" width="51.42578125" customWidth="1"/>
    <col min="9" max="10" width="46" style="4" bestFit="1" customWidth="1"/>
    <col min="11" max="11" width="28.5703125" style="4" bestFit="1" customWidth="1"/>
    <col min="12" max="12" width="43.7109375" style="4" bestFit="1" customWidth="1"/>
    <col min="13" max="13" width="30.28515625" style="4" customWidth="1"/>
    <col min="14" max="14" width="16.5703125" customWidth="1"/>
    <col min="15" max="15" width="19.42578125" customWidth="1"/>
    <col min="16" max="16" width="14.140625" customWidth="1"/>
    <col min="17" max="17" width="22.85546875" customWidth="1"/>
    <col min="18" max="18" width="23.28515625" customWidth="1"/>
    <col min="19" max="19" width="14.42578125" style="4" customWidth="1"/>
    <col min="20" max="20" width="35.28515625" customWidth="1"/>
    <col min="21" max="21" width="13.5703125" style="4" customWidth="1"/>
    <col min="22" max="22" width="33.7109375" customWidth="1"/>
    <col min="23" max="23" width="38.28515625" customWidth="1"/>
    <col min="24" max="24" width="41.140625" customWidth="1"/>
    <col min="25" max="25" width="43.28515625" customWidth="1"/>
    <col min="26" max="26" width="42" customWidth="1"/>
    <col min="27" max="27" width="36.5703125" customWidth="1"/>
    <col min="28" max="28" width="27.140625" style="4" customWidth="1"/>
    <col min="29" max="29" width="23.140625" style="4" customWidth="1"/>
    <col min="30" max="30" width="46" style="4" bestFit="1" customWidth="1"/>
    <col min="31" max="31" width="33.140625" style="4" customWidth="1"/>
    <col min="32" max="32" width="46" style="4" bestFit="1" customWidth="1"/>
    <col min="33" max="33" width="42.28515625" style="4" customWidth="1"/>
    <col min="34" max="34" width="37.7109375" customWidth="1"/>
    <col min="35" max="35" width="41.7109375" customWidth="1"/>
    <col min="36" max="36" width="41.5703125" customWidth="1"/>
    <col min="37" max="37" width="20.7109375" customWidth="1"/>
    <col min="38" max="38" width="17.5703125" style="4" customWidth="1"/>
    <col min="39" max="39" width="30.5703125" style="4" customWidth="1"/>
    <col min="40" max="40" width="8" style="4" customWidth="1"/>
    <col min="41" max="41" width="20" style="4" customWidth="1"/>
    <col min="42" max="42" width="49.5703125" customWidth="1"/>
  </cols>
  <sheetData>
    <row r="1" spans="1:42" hidden="1" x14ac:dyDescent="0.25">
      <c r="A1" s="4" t="s">
        <v>0</v>
      </c>
    </row>
    <row r="2" spans="1:42" x14ac:dyDescent="0.25">
      <c r="A2" s="13" t="s">
        <v>1</v>
      </c>
      <c r="B2" s="15"/>
      <c r="C2" s="15"/>
      <c r="D2" s="13" t="s">
        <v>2</v>
      </c>
      <c r="E2" s="14"/>
      <c r="F2" s="14"/>
      <c r="G2" s="13" t="s">
        <v>3</v>
      </c>
      <c r="H2" s="14"/>
      <c r="I2" s="14"/>
    </row>
    <row r="3" spans="1:42" x14ac:dyDescent="0.25">
      <c r="A3" s="16" t="s">
        <v>4</v>
      </c>
      <c r="B3" s="15"/>
      <c r="C3" s="15"/>
      <c r="D3" s="17" t="s">
        <v>5</v>
      </c>
      <c r="E3" s="14"/>
      <c r="F3" s="14"/>
      <c r="G3" s="17" t="s">
        <v>4</v>
      </c>
      <c r="H3" s="14"/>
      <c r="I3" s="14"/>
    </row>
    <row r="4" spans="1:42" hidden="1" x14ac:dyDescent="0.25">
      <c r="A4" s="4" t="s">
        <v>6</v>
      </c>
      <c r="B4" s="4" t="s">
        <v>7</v>
      </c>
      <c r="C4" s="4" t="s">
        <v>6</v>
      </c>
      <c r="D4" s="4" t="s">
        <v>6</v>
      </c>
      <c r="E4" s="4" t="s">
        <v>6</v>
      </c>
      <c r="F4" t="s">
        <v>8</v>
      </c>
      <c r="G4" t="s">
        <v>9</v>
      </c>
      <c r="H4" t="s">
        <v>8</v>
      </c>
      <c r="I4" s="4" t="s">
        <v>10</v>
      </c>
      <c r="J4" s="4" t="s">
        <v>10</v>
      </c>
      <c r="K4" s="4" t="s">
        <v>8</v>
      </c>
      <c r="L4" s="4" t="s">
        <v>8</v>
      </c>
      <c r="M4" s="4" t="s">
        <v>6</v>
      </c>
      <c r="N4" t="s">
        <v>11</v>
      </c>
      <c r="O4" t="s">
        <v>12</v>
      </c>
      <c r="P4" t="s">
        <v>12</v>
      </c>
      <c r="Q4" t="s">
        <v>12</v>
      </c>
      <c r="R4" t="s">
        <v>12</v>
      </c>
      <c r="S4" s="4" t="s">
        <v>6</v>
      </c>
      <c r="T4" t="s">
        <v>6</v>
      </c>
      <c r="U4" s="4" t="s">
        <v>6</v>
      </c>
      <c r="V4" t="s">
        <v>8</v>
      </c>
      <c r="W4" t="s">
        <v>12</v>
      </c>
      <c r="X4" t="s">
        <v>11</v>
      </c>
      <c r="Y4" t="s">
        <v>11</v>
      </c>
      <c r="Z4" t="s">
        <v>9</v>
      </c>
      <c r="AA4" t="s">
        <v>9</v>
      </c>
      <c r="AB4" s="4" t="s">
        <v>6</v>
      </c>
      <c r="AC4" s="4" t="s">
        <v>7</v>
      </c>
      <c r="AD4" s="4" t="s">
        <v>10</v>
      </c>
      <c r="AE4" s="4" t="s">
        <v>7</v>
      </c>
      <c r="AF4" s="4" t="s">
        <v>10</v>
      </c>
      <c r="AG4" s="4" t="s">
        <v>8</v>
      </c>
      <c r="AH4" t="s">
        <v>9</v>
      </c>
      <c r="AI4" t="s">
        <v>9</v>
      </c>
      <c r="AJ4" t="s">
        <v>9</v>
      </c>
      <c r="AK4" t="s">
        <v>9</v>
      </c>
      <c r="AL4" s="4" t="s">
        <v>11</v>
      </c>
      <c r="AM4" s="4" t="s">
        <v>6</v>
      </c>
      <c r="AN4" s="4" t="s">
        <v>13</v>
      </c>
      <c r="AO4" s="4" t="s">
        <v>14</v>
      </c>
      <c r="AP4" t="s">
        <v>15</v>
      </c>
    </row>
    <row r="5" spans="1:42" hidden="1" x14ac:dyDescent="0.25">
      <c r="A5" s="4" t="s">
        <v>16</v>
      </c>
      <c r="B5" s="4" t="s">
        <v>17</v>
      </c>
      <c r="C5" s="4" t="s">
        <v>18</v>
      </c>
      <c r="D5" s="4" t="s">
        <v>19</v>
      </c>
      <c r="E5" s="4" t="s">
        <v>20</v>
      </c>
      <c r="F5" t="s">
        <v>21</v>
      </c>
      <c r="G5" t="s">
        <v>22</v>
      </c>
      <c r="H5" t="s">
        <v>23</v>
      </c>
      <c r="I5" s="4" t="s">
        <v>24</v>
      </c>
      <c r="J5" s="4" t="s">
        <v>25</v>
      </c>
      <c r="K5" s="4" t="s">
        <v>26</v>
      </c>
      <c r="L5" s="4" t="s">
        <v>27</v>
      </c>
      <c r="M5" s="4" t="s">
        <v>28</v>
      </c>
      <c r="N5" t="s">
        <v>29</v>
      </c>
      <c r="O5" t="s">
        <v>30</v>
      </c>
      <c r="P5" t="s">
        <v>31</v>
      </c>
      <c r="Q5" t="s">
        <v>32</v>
      </c>
      <c r="R5" t="s">
        <v>33</v>
      </c>
      <c r="S5" s="4" t="s">
        <v>34</v>
      </c>
      <c r="T5" t="s">
        <v>35</v>
      </c>
      <c r="U5" s="4" t="s">
        <v>36</v>
      </c>
      <c r="V5" t="s">
        <v>37</v>
      </c>
      <c r="W5" t="s">
        <v>38</v>
      </c>
      <c r="X5" t="s">
        <v>39</v>
      </c>
      <c r="Y5" t="s">
        <v>40</v>
      </c>
      <c r="Z5" t="s">
        <v>41</v>
      </c>
      <c r="AA5" t="s">
        <v>42</v>
      </c>
      <c r="AB5" s="4" t="s">
        <v>43</v>
      </c>
      <c r="AC5" s="4" t="s">
        <v>44</v>
      </c>
      <c r="AD5" s="4" t="s">
        <v>45</v>
      </c>
      <c r="AE5" s="4" t="s">
        <v>46</v>
      </c>
      <c r="AF5" s="4" t="s">
        <v>47</v>
      </c>
      <c r="AG5" s="4" t="s">
        <v>48</v>
      </c>
      <c r="AH5" t="s">
        <v>49</v>
      </c>
      <c r="AI5" t="s">
        <v>50</v>
      </c>
      <c r="AJ5" t="s">
        <v>51</v>
      </c>
      <c r="AK5" t="s">
        <v>52</v>
      </c>
      <c r="AL5" s="4" t="s">
        <v>53</v>
      </c>
      <c r="AM5" s="4" t="s">
        <v>54</v>
      </c>
      <c r="AN5" s="4" t="s">
        <v>55</v>
      </c>
      <c r="AO5" s="4" t="s">
        <v>56</v>
      </c>
      <c r="AP5" t="s">
        <v>57</v>
      </c>
    </row>
    <row r="6" spans="1:42" x14ac:dyDescent="0.25">
      <c r="A6" s="13" t="s">
        <v>58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51.7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12" customFormat="1" ht="60" x14ac:dyDescent="0.25">
      <c r="A8" s="18" t="s">
        <v>146</v>
      </c>
      <c r="B8" s="19" t="s">
        <v>104</v>
      </c>
      <c r="C8" s="18">
        <v>2017</v>
      </c>
      <c r="D8" s="18" t="s">
        <v>147</v>
      </c>
      <c r="E8" s="18">
        <v>3009816</v>
      </c>
      <c r="F8" s="20" t="s">
        <v>148</v>
      </c>
      <c r="G8" s="21" t="s">
        <v>354</v>
      </c>
      <c r="H8" s="20" t="s">
        <v>215</v>
      </c>
      <c r="I8" s="18">
        <v>3009816</v>
      </c>
      <c r="J8" s="18">
        <v>3009816</v>
      </c>
      <c r="K8" s="19" t="s">
        <v>216</v>
      </c>
      <c r="L8" s="18" t="s">
        <v>151</v>
      </c>
      <c r="M8" s="18" t="s">
        <v>152</v>
      </c>
      <c r="O8" s="22">
        <v>63.28</v>
      </c>
      <c r="P8" s="22">
        <v>73.400000000000006</v>
      </c>
      <c r="S8" s="18" t="s">
        <v>153</v>
      </c>
      <c r="U8" s="18" t="s">
        <v>154</v>
      </c>
      <c r="V8" s="20" t="s">
        <v>217</v>
      </c>
      <c r="AB8" s="18" t="s">
        <v>156</v>
      </c>
      <c r="AC8" s="18" t="s">
        <v>106</v>
      </c>
      <c r="AD8" s="18">
        <v>3009816</v>
      </c>
      <c r="AE8" s="18" t="s">
        <v>114</v>
      </c>
      <c r="AF8" s="18">
        <v>3009816</v>
      </c>
      <c r="AG8" s="18" t="s">
        <v>152</v>
      </c>
      <c r="AL8" s="23">
        <v>43139</v>
      </c>
      <c r="AM8" s="18" t="s">
        <v>151</v>
      </c>
      <c r="AN8" s="18">
        <v>2017</v>
      </c>
      <c r="AO8" s="23">
        <v>43139</v>
      </c>
      <c r="AP8" s="20" t="s">
        <v>353</v>
      </c>
    </row>
    <row r="9" spans="1:42" s="12" customFormat="1" ht="105" x14ac:dyDescent="0.25">
      <c r="A9" s="18" t="s">
        <v>146</v>
      </c>
      <c r="B9" s="19" t="s">
        <v>104</v>
      </c>
      <c r="C9" s="18">
        <v>2017</v>
      </c>
      <c r="D9" s="18" t="s">
        <v>147</v>
      </c>
      <c r="E9" s="18">
        <v>3009819</v>
      </c>
      <c r="F9" s="20" t="s">
        <v>148</v>
      </c>
      <c r="G9" s="21" t="s">
        <v>354</v>
      </c>
      <c r="H9" s="20" t="s">
        <v>285</v>
      </c>
      <c r="I9" s="18">
        <v>3009819</v>
      </c>
      <c r="J9" s="18">
        <v>3009819</v>
      </c>
      <c r="K9" s="19" t="s">
        <v>151</v>
      </c>
      <c r="L9" s="18" t="s">
        <v>151</v>
      </c>
      <c r="M9" s="18" t="s">
        <v>152</v>
      </c>
      <c r="O9" s="22">
        <v>1168.6300000000001</v>
      </c>
      <c r="P9" s="22">
        <v>1355.6</v>
      </c>
      <c r="S9" s="18" t="s">
        <v>153</v>
      </c>
      <c r="U9" s="18" t="s">
        <v>154</v>
      </c>
      <c r="V9" s="20" t="s">
        <v>286</v>
      </c>
      <c r="AB9" s="18" t="s">
        <v>156</v>
      </c>
      <c r="AC9" s="18" t="s">
        <v>106</v>
      </c>
      <c r="AD9" s="18">
        <v>3009819</v>
      </c>
      <c r="AE9" s="18" t="s">
        <v>114</v>
      </c>
      <c r="AF9" s="18">
        <v>3009819</v>
      </c>
      <c r="AG9" s="18" t="s">
        <v>152</v>
      </c>
      <c r="AL9" s="23">
        <v>43139</v>
      </c>
      <c r="AM9" s="18" t="s">
        <v>151</v>
      </c>
      <c r="AN9" s="18">
        <v>2017</v>
      </c>
      <c r="AO9" s="23">
        <v>43139</v>
      </c>
      <c r="AP9" s="20" t="s">
        <v>353</v>
      </c>
    </row>
    <row r="10" spans="1:42" s="12" customFormat="1" ht="60" x14ac:dyDescent="0.25">
      <c r="A10" s="18" t="s">
        <v>146</v>
      </c>
      <c r="B10" s="19" t="s">
        <v>104</v>
      </c>
      <c r="C10" s="18">
        <v>2017</v>
      </c>
      <c r="D10" s="18" t="s">
        <v>147</v>
      </c>
      <c r="E10" s="18">
        <v>3009825</v>
      </c>
      <c r="F10" s="20" t="s">
        <v>148</v>
      </c>
      <c r="G10" s="21" t="s">
        <v>354</v>
      </c>
      <c r="H10" s="20" t="s">
        <v>166</v>
      </c>
      <c r="I10" s="18">
        <v>3009825</v>
      </c>
      <c r="J10" s="18">
        <v>3009825</v>
      </c>
      <c r="K10" s="19" t="s">
        <v>150</v>
      </c>
      <c r="L10" s="18" t="s">
        <v>151</v>
      </c>
      <c r="M10" s="18" t="s">
        <v>152</v>
      </c>
      <c r="O10" s="22">
        <v>59.5</v>
      </c>
      <c r="P10" s="22">
        <v>59.5</v>
      </c>
      <c r="S10" s="18" t="s">
        <v>153</v>
      </c>
      <c r="U10" s="18" t="s">
        <v>154</v>
      </c>
      <c r="V10" s="20" t="s">
        <v>167</v>
      </c>
      <c r="AB10" s="18" t="s">
        <v>156</v>
      </c>
      <c r="AC10" s="18" t="s">
        <v>106</v>
      </c>
      <c r="AD10" s="18">
        <v>3009825</v>
      </c>
      <c r="AE10" s="18" t="s">
        <v>114</v>
      </c>
      <c r="AF10" s="18">
        <v>3009825</v>
      </c>
      <c r="AG10" s="18" t="s">
        <v>152</v>
      </c>
      <c r="AL10" s="23">
        <v>43139</v>
      </c>
      <c r="AM10" s="18" t="s">
        <v>151</v>
      </c>
      <c r="AN10" s="18">
        <v>2017</v>
      </c>
      <c r="AO10" s="23">
        <v>43139</v>
      </c>
      <c r="AP10" s="20" t="s">
        <v>353</v>
      </c>
    </row>
    <row r="11" spans="1:42" s="12" customFormat="1" ht="60" x14ac:dyDescent="0.25">
      <c r="A11" s="18" t="s">
        <v>146</v>
      </c>
      <c r="B11" s="19" t="s">
        <v>104</v>
      </c>
      <c r="C11" s="18">
        <v>2017</v>
      </c>
      <c r="D11" s="18" t="s">
        <v>147</v>
      </c>
      <c r="E11" s="18">
        <v>3009829</v>
      </c>
      <c r="F11" s="20" t="s">
        <v>148</v>
      </c>
      <c r="G11" s="21" t="s">
        <v>354</v>
      </c>
      <c r="H11" s="20" t="s">
        <v>284</v>
      </c>
      <c r="I11" s="18">
        <v>3009829</v>
      </c>
      <c r="J11" s="18">
        <v>3009829</v>
      </c>
      <c r="K11" s="19" t="s">
        <v>151</v>
      </c>
      <c r="L11" s="18" t="s">
        <v>151</v>
      </c>
      <c r="M11" s="18" t="s">
        <v>152</v>
      </c>
      <c r="O11" s="22">
        <v>1512</v>
      </c>
      <c r="P11" s="22">
        <v>1512</v>
      </c>
      <c r="S11" s="18" t="s">
        <v>153</v>
      </c>
      <c r="U11" s="18" t="s">
        <v>154</v>
      </c>
      <c r="V11" s="20" t="s">
        <v>279</v>
      </c>
      <c r="AB11" s="18" t="s">
        <v>156</v>
      </c>
      <c r="AC11" s="18" t="s">
        <v>106</v>
      </c>
      <c r="AD11" s="18">
        <v>3009829</v>
      </c>
      <c r="AE11" s="18" t="s">
        <v>114</v>
      </c>
      <c r="AF11" s="18">
        <v>3009829</v>
      </c>
      <c r="AG11" s="18" t="s">
        <v>152</v>
      </c>
      <c r="AL11" s="23">
        <v>43139</v>
      </c>
      <c r="AM11" s="18" t="s">
        <v>151</v>
      </c>
      <c r="AN11" s="18">
        <v>2017</v>
      </c>
      <c r="AO11" s="23">
        <v>43139</v>
      </c>
      <c r="AP11" s="20" t="s">
        <v>353</v>
      </c>
    </row>
    <row r="12" spans="1:42" s="12" customFormat="1" ht="105" x14ac:dyDescent="0.25">
      <c r="A12" s="18" t="s">
        <v>146</v>
      </c>
      <c r="B12" s="19" t="s">
        <v>105</v>
      </c>
      <c r="C12" s="18">
        <v>2017</v>
      </c>
      <c r="D12" s="18" t="s">
        <v>147</v>
      </c>
      <c r="E12" s="18">
        <v>3009830</v>
      </c>
      <c r="F12" s="20" t="s">
        <v>148</v>
      </c>
      <c r="G12" s="21" t="s">
        <v>354</v>
      </c>
      <c r="H12" s="20" t="s">
        <v>218</v>
      </c>
      <c r="I12" s="18">
        <v>3009830</v>
      </c>
      <c r="J12" s="18">
        <v>3009830</v>
      </c>
      <c r="K12" s="19" t="s">
        <v>216</v>
      </c>
      <c r="L12" s="18" t="s">
        <v>151</v>
      </c>
      <c r="M12" s="18" t="s">
        <v>152</v>
      </c>
      <c r="O12" s="22">
        <v>246.25</v>
      </c>
      <c r="P12" s="22">
        <v>285.64999999999998</v>
      </c>
      <c r="S12" s="18" t="s">
        <v>153</v>
      </c>
      <c r="U12" s="18" t="s">
        <v>154</v>
      </c>
      <c r="V12" s="20" t="s">
        <v>219</v>
      </c>
      <c r="AB12" s="18" t="s">
        <v>156</v>
      </c>
      <c r="AC12" s="18" t="s">
        <v>106</v>
      </c>
      <c r="AD12" s="18">
        <v>3009830</v>
      </c>
      <c r="AE12" s="18" t="s">
        <v>114</v>
      </c>
      <c r="AF12" s="18">
        <v>3009830</v>
      </c>
      <c r="AG12" s="18" t="s">
        <v>152</v>
      </c>
      <c r="AL12" s="23">
        <v>43139</v>
      </c>
      <c r="AM12" s="18" t="s">
        <v>151</v>
      </c>
      <c r="AN12" s="18">
        <v>2017</v>
      </c>
      <c r="AO12" s="23">
        <v>43139</v>
      </c>
      <c r="AP12" s="20" t="s">
        <v>353</v>
      </c>
    </row>
    <row r="13" spans="1:42" s="12" customFormat="1" ht="90" x14ac:dyDescent="0.25">
      <c r="A13" s="18" t="s">
        <v>146</v>
      </c>
      <c r="B13" s="19" t="s">
        <v>105</v>
      </c>
      <c r="C13" s="18">
        <v>2017</v>
      </c>
      <c r="D13" s="18" t="s">
        <v>147</v>
      </c>
      <c r="E13" s="18">
        <v>3009831</v>
      </c>
      <c r="F13" s="20" t="s">
        <v>148</v>
      </c>
      <c r="G13" s="21" t="s">
        <v>354</v>
      </c>
      <c r="H13" s="20" t="s">
        <v>222</v>
      </c>
      <c r="I13" s="18">
        <v>3009831</v>
      </c>
      <c r="J13" s="18">
        <v>3009831</v>
      </c>
      <c r="K13" s="19" t="s">
        <v>234</v>
      </c>
      <c r="L13" s="18" t="s">
        <v>151</v>
      </c>
      <c r="M13" s="18" t="s">
        <v>152</v>
      </c>
      <c r="O13" s="22">
        <v>205.88</v>
      </c>
      <c r="P13" s="22">
        <v>238.83</v>
      </c>
      <c r="S13" s="18" t="s">
        <v>153</v>
      </c>
      <c r="U13" s="18" t="s">
        <v>154</v>
      </c>
      <c r="V13" s="20" t="s">
        <v>257</v>
      </c>
      <c r="AB13" s="18" t="s">
        <v>156</v>
      </c>
      <c r="AC13" s="18" t="s">
        <v>106</v>
      </c>
      <c r="AD13" s="18">
        <v>3009831</v>
      </c>
      <c r="AE13" s="18" t="s">
        <v>114</v>
      </c>
      <c r="AF13" s="18">
        <v>3009831</v>
      </c>
      <c r="AG13" s="18" t="s">
        <v>152</v>
      </c>
      <c r="AL13" s="23">
        <v>43139</v>
      </c>
      <c r="AM13" s="18" t="s">
        <v>151</v>
      </c>
      <c r="AN13" s="18">
        <v>2017</v>
      </c>
      <c r="AO13" s="23">
        <v>43139</v>
      </c>
      <c r="AP13" s="20" t="s">
        <v>353</v>
      </c>
    </row>
    <row r="14" spans="1:42" s="12" customFormat="1" ht="90" x14ac:dyDescent="0.25">
      <c r="A14" s="18" t="s">
        <v>146</v>
      </c>
      <c r="B14" s="19" t="s">
        <v>104</v>
      </c>
      <c r="C14" s="18">
        <v>2017</v>
      </c>
      <c r="D14" s="18" t="s">
        <v>147</v>
      </c>
      <c r="E14" s="18">
        <v>3009834</v>
      </c>
      <c r="F14" s="20" t="s">
        <v>148</v>
      </c>
      <c r="G14" s="21" t="s">
        <v>354</v>
      </c>
      <c r="H14" s="20" t="s">
        <v>253</v>
      </c>
      <c r="I14" s="18">
        <v>3009834</v>
      </c>
      <c r="J14" s="18">
        <v>3009834</v>
      </c>
      <c r="K14" s="19" t="s">
        <v>254</v>
      </c>
      <c r="L14" s="18" t="s">
        <v>151</v>
      </c>
      <c r="M14" s="18" t="s">
        <v>152</v>
      </c>
      <c r="O14" s="22">
        <v>1119.83</v>
      </c>
      <c r="P14" s="22">
        <v>1299</v>
      </c>
      <c r="S14" s="18" t="s">
        <v>153</v>
      </c>
      <c r="U14" s="18" t="s">
        <v>154</v>
      </c>
      <c r="V14" s="20" t="s">
        <v>255</v>
      </c>
      <c r="AB14" s="18" t="s">
        <v>156</v>
      </c>
      <c r="AC14" s="18" t="s">
        <v>106</v>
      </c>
      <c r="AD14" s="18">
        <v>3009834</v>
      </c>
      <c r="AE14" s="18" t="s">
        <v>114</v>
      </c>
      <c r="AF14" s="18">
        <v>3009834</v>
      </c>
      <c r="AG14" s="18" t="s">
        <v>152</v>
      </c>
      <c r="AL14" s="23">
        <v>43139</v>
      </c>
      <c r="AM14" s="18" t="s">
        <v>151</v>
      </c>
      <c r="AN14" s="18">
        <v>2017</v>
      </c>
      <c r="AO14" s="23">
        <v>43139</v>
      </c>
      <c r="AP14" s="20" t="s">
        <v>353</v>
      </c>
    </row>
    <row r="15" spans="1:42" s="12" customFormat="1" ht="60" x14ac:dyDescent="0.25">
      <c r="A15" s="18" t="s">
        <v>146</v>
      </c>
      <c r="B15" s="19" t="s">
        <v>104</v>
      </c>
      <c r="C15" s="18">
        <v>2017</v>
      </c>
      <c r="D15" s="18" t="s">
        <v>147</v>
      </c>
      <c r="E15" s="18">
        <v>3009847</v>
      </c>
      <c r="F15" s="20" t="s">
        <v>148</v>
      </c>
      <c r="G15" s="21" t="s">
        <v>354</v>
      </c>
      <c r="H15" s="20" t="s">
        <v>282</v>
      </c>
      <c r="I15" s="18">
        <v>3009847</v>
      </c>
      <c r="J15" s="18">
        <v>3009847</v>
      </c>
      <c r="K15" s="19" t="s">
        <v>151</v>
      </c>
      <c r="L15" s="18" t="s">
        <v>151</v>
      </c>
      <c r="M15" s="18" t="s">
        <v>152</v>
      </c>
      <c r="O15" s="22">
        <v>283.22000000000003</v>
      </c>
      <c r="P15" s="22">
        <v>327.74</v>
      </c>
      <c r="S15" s="18" t="s">
        <v>153</v>
      </c>
      <c r="U15" s="18" t="s">
        <v>154</v>
      </c>
      <c r="V15" s="20" t="s">
        <v>283</v>
      </c>
      <c r="AB15" s="18" t="s">
        <v>156</v>
      </c>
      <c r="AC15" s="18" t="s">
        <v>106</v>
      </c>
      <c r="AD15" s="18">
        <v>3009847</v>
      </c>
      <c r="AE15" s="18" t="s">
        <v>114</v>
      </c>
      <c r="AF15" s="18">
        <v>3009847</v>
      </c>
      <c r="AG15" s="18" t="s">
        <v>152</v>
      </c>
      <c r="AL15" s="23">
        <v>43139</v>
      </c>
      <c r="AM15" s="18" t="s">
        <v>151</v>
      </c>
      <c r="AN15" s="18">
        <v>2017</v>
      </c>
      <c r="AO15" s="23">
        <v>43139</v>
      </c>
      <c r="AP15" s="20" t="s">
        <v>353</v>
      </c>
    </row>
    <row r="16" spans="1:42" s="12" customFormat="1" ht="60" x14ac:dyDescent="0.25">
      <c r="A16" s="18" t="s">
        <v>146</v>
      </c>
      <c r="B16" s="19" t="s">
        <v>105</v>
      </c>
      <c r="C16" s="18">
        <v>2017</v>
      </c>
      <c r="D16" s="18" t="s">
        <v>147</v>
      </c>
      <c r="E16" s="18">
        <v>3009850</v>
      </c>
      <c r="F16" s="20" t="s">
        <v>148</v>
      </c>
      <c r="G16" s="21" t="s">
        <v>354</v>
      </c>
      <c r="H16" s="20" t="s">
        <v>200</v>
      </c>
      <c r="I16" s="18">
        <v>3009850</v>
      </c>
      <c r="J16" s="18">
        <v>3009850</v>
      </c>
      <c r="K16" s="19" t="s">
        <v>151</v>
      </c>
      <c r="L16" s="18" t="s">
        <v>151</v>
      </c>
      <c r="M16" s="18" t="s">
        <v>152</v>
      </c>
      <c r="O16" s="22">
        <v>80</v>
      </c>
      <c r="P16" s="22">
        <v>92.8</v>
      </c>
      <c r="S16" s="18" t="s">
        <v>153</v>
      </c>
      <c r="U16" s="18" t="s">
        <v>154</v>
      </c>
      <c r="V16" s="20" t="s">
        <v>201</v>
      </c>
      <c r="AB16" s="18" t="s">
        <v>156</v>
      </c>
      <c r="AC16" s="18" t="s">
        <v>106</v>
      </c>
      <c r="AD16" s="18">
        <v>3009850</v>
      </c>
      <c r="AE16" s="18" t="s">
        <v>114</v>
      </c>
      <c r="AF16" s="18">
        <v>3009850</v>
      </c>
      <c r="AG16" s="18" t="s">
        <v>152</v>
      </c>
      <c r="AL16" s="23">
        <v>43139</v>
      </c>
      <c r="AM16" s="18" t="s">
        <v>151</v>
      </c>
      <c r="AN16" s="18">
        <v>2017</v>
      </c>
      <c r="AO16" s="23">
        <v>43139</v>
      </c>
      <c r="AP16" s="20" t="s">
        <v>353</v>
      </c>
    </row>
    <row r="17" spans="1:42" s="12" customFormat="1" ht="60" x14ac:dyDescent="0.25">
      <c r="A17" s="18" t="s">
        <v>146</v>
      </c>
      <c r="B17" s="19" t="s">
        <v>104</v>
      </c>
      <c r="C17" s="18">
        <v>2017</v>
      </c>
      <c r="D17" s="18" t="s">
        <v>147</v>
      </c>
      <c r="E17" s="18">
        <v>3009851</v>
      </c>
      <c r="F17" s="20" t="s">
        <v>148</v>
      </c>
      <c r="G17" s="21" t="s">
        <v>354</v>
      </c>
      <c r="H17" s="20" t="s">
        <v>251</v>
      </c>
      <c r="I17" s="18">
        <v>3009851</v>
      </c>
      <c r="J17" s="18">
        <v>3009851</v>
      </c>
      <c r="K17" s="19" t="s">
        <v>151</v>
      </c>
      <c r="L17" s="18" t="s">
        <v>151</v>
      </c>
      <c r="M17" s="18" t="s">
        <v>152</v>
      </c>
      <c r="O17" s="22">
        <v>847.3</v>
      </c>
      <c r="P17" s="22">
        <v>982.87</v>
      </c>
      <c r="S17" s="18" t="s">
        <v>153</v>
      </c>
      <c r="U17" s="18" t="s">
        <v>154</v>
      </c>
      <c r="V17" s="20" t="s">
        <v>252</v>
      </c>
      <c r="AB17" s="18" t="s">
        <v>156</v>
      </c>
      <c r="AC17" s="18" t="s">
        <v>106</v>
      </c>
      <c r="AD17" s="18">
        <v>3009851</v>
      </c>
      <c r="AE17" s="18" t="s">
        <v>114</v>
      </c>
      <c r="AF17" s="18">
        <v>3009851</v>
      </c>
      <c r="AG17" s="18" t="s">
        <v>152</v>
      </c>
      <c r="AL17" s="23">
        <v>43139</v>
      </c>
      <c r="AM17" s="18" t="s">
        <v>151</v>
      </c>
      <c r="AN17" s="18">
        <v>2017</v>
      </c>
      <c r="AO17" s="23">
        <v>43139</v>
      </c>
      <c r="AP17" s="20" t="s">
        <v>353</v>
      </c>
    </row>
    <row r="18" spans="1:42" s="12" customFormat="1" ht="75" x14ac:dyDescent="0.25">
      <c r="A18" s="18" t="s">
        <v>146</v>
      </c>
      <c r="B18" s="19" t="s">
        <v>105</v>
      </c>
      <c r="C18" s="18">
        <v>2017</v>
      </c>
      <c r="D18" s="18" t="s">
        <v>147</v>
      </c>
      <c r="E18" s="18">
        <v>3009852</v>
      </c>
      <c r="F18" s="20" t="s">
        <v>148</v>
      </c>
      <c r="G18" s="21" t="s">
        <v>354</v>
      </c>
      <c r="H18" s="20" t="s">
        <v>224</v>
      </c>
      <c r="I18" s="18">
        <v>3009852</v>
      </c>
      <c r="J18" s="18">
        <v>3009852</v>
      </c>
      <c r="K18" s="19" t="s">
        <v>225</v>
      </c>
      <c r="L18" s="18" t="s">
        <v>151</v>
      </c>
      <c r="M18" s="18" t="s">
        <v>152</v>
      </c>
      <c r="O18" s="22">
        <v>1500</v>
      </c>
      <c r="P18" s="22">
        <v>1500</v>
      </c>
      <c r="S18" s="18" t="s">
        <v>153</v>
      </c>
      <c r="U18" s="18" t="s">
        <v>154</v>
      </c>
      <c r="V18" s="20" t="s">
        <v>226</v>
      </c>
      <c r="AB18" s="18" t="s">
        <v>156</v>
      </c>
      <c r="AC18" s="18" t="s">
        <v>106</v>
      </c>
      <c r="AD18" s="18">
        <v>3009852</v>
      </c>
      <c r="AE18" s="18" t="s">
        <v>114</v>
      </c>
      <c r="AF18" s="18">
        <v>3009852</v>
      </c>
      <c r="AG18" s="18" t="s">
        <v>152</v>
      </c>
      <c r="AL18" s="23">
        <v>43139</v>
      </c>
      <c r="AM18" s="18" t="s">
        <v>151</v>
      </c>
      <c r="AN18" s="18">
        <v>2017</v>
      </c>
      <c r="AO18" s="23">
        <v>43139</v>
      </c>
      <c r="AP18" s="20" t="s">
        <v>353</v>
      </c>
    </row>
    <row r="19" spans="1:42" s="12" customFormat="1" ht="105" x14ac:dyDescent="0.25">
      <c r="A19" s="18" t="s">
        <v>146</v>
      </c>
      <c r="B19" s="19" t="s">
        <v>104</v>
      </c>
      <c r="C19" s="18">
        <v>2017</v>
      </c>
      <c r="D19" s="18" t="s">
        <v>147</v>
      </c>
      <c r="E19" s="18">
        <v>3009858</v>
      </c>
      <c r="F19" s="20" t="s">
        <v>148</v>
      </c>
      <c r="G19" s="21" t="s">
        <v>354</v>
      </c>
      <c r="H19" s="20" t="s">
        <v>220</v>
      </c>
      <c r="I19" s="18">
        <v>3009858</v>
      </c>
      <c r="J19" s="18">
        <v>3009858</v>
      </c>
      <c r="K19" s="19" t="s">
        <v>213</v>
      </c>
      <c r="L19" s="18" t="s">
        <v>151</v>
      </c>
      <c r="M19" s="18" t="s">
        <v>152</v>
      </c>
      <c r="O19" s="22">
        <v>698</v>
      </c>
      <c r="P19" s="22">
        <v>698</v>
      </c>
      <c r="S19" s="18" t="s">
        <v>153</v>
      </c>
      <c r="U19" s="18" t="s">
        <v>154</v>
      </c>
      <c r="V19" s="20" t="s">
        <v>221</v>
      </c>
      <c r="AB19" s="18" t="s">
        <v>156</v>
      </c>
      <c r="AC19" s="18" t="s">
        <v>106</v>
      </c>
      <c r="AD19" s="18">
        <v>3009858</v>
      </c>
      <c r="AE19" s="18" t="s">
        <v>114</v>
      </c>
      <c r="AF19" s="18">
        <v>3009858</v>
      </c>
      <c r="AG19" s="18" t="s">
        <v>152</v>
      </c>
      <c r="AL19" s="23">
        <v>43139</v>
      </c>
      <c r="AM19" s="18" t="s">
        <v>151</v>
      </c>
      <c r="AN19" s="18">
        <v>2017</v>
      </c>
      <c r="AO19" s="23">
        <v>43139</v>
      </c>
      <c r="AP19" s="20" t="s">
        <v>353</v>
      </c>
    </row>
    <row r="20" spans="1:42" s="12" customFormat="1" ht="105" x14ac:dyDescent="0.25">
      <c r="A20" s="18" t="s">
        <v>146</v>
      </c>
      <c r="B20" s="19" t="s">
        <v>104</v>
      </c>
      <c r="C20" s="18">
        <v>2017</v>
      </c>
      <c r="D20" s="18" t="s">
        <v>147</v>
      </c>
      <c r="E20" s="18">
        <v>3009864</v>
      </c>
      <c r="F20" s="20" t="s">
        <v>148</v>
      </c>
      <c r="G20" s="21" t="s">
        <v>354</v>
      </c>
      <c r="H20" s="20" t="s">
        <v>159</v>
      </c>
      <c r="I20" s="18">
        <v>3009864</v>
      </c>
      <c r="J20" s="18">
        <v>3009864</v>
      </c>
      <c r="K20" s="19" t="s">
        <v>150</v>
      </c>
      <c r="L20" s="18" t="s">
        <v>151</v>
      </c>
      <c r="M20" s="18" t="s">
        <v>152</v>
      </c>
      <c r="O20" s="22">
        <v>764.19</v>
      </c>
      <c r="P20" s="22">
        <v>827</v>
      </c>
      <c r="S20" s="18" t="s">
        <v>153</v>
      </c>
      <c r="U20" s="18" t="s">
        <v>154</v>
      </c>
      <c r="V20" s="20" t="s">
        <v>160</v>
      </c>
      <c r="AB20" s="18" t="s">
        <v>156</v>
      </c>
      <c r="AC20" s="18" t="s">
        <v>106</v>
      </c>
      <c r="AD20" s="18">
        <v>3009864</v>
      </c>
      <c r="AE20" s="18" t="s">
        <v>114</v>
      </c>
      <c r="AF20" s="18">
        <v>3009864</v>
      </c>
      <c r="AG20" s="18" t="s">
        <v>152</v>
      </c>
      <c r="AL20" s="23">
        <v>43139</v>
      </c>
      <c r="AM20" s="18" t="s">
        <v>151</v>
      </c>
      <c r="AN20" s="18">
        <v>2017</v>
      </c>
      <c r="AO20" s="23">
        <v>43139</v>
      </c>
      <c r="AP20" s="20" t="s">
        <v>353</v>
      </c>
    </row>
    <row r="21" spans="1:42" s="12" customFormat="1" ht="135" x14ac:dyDescent="0.25">
      <c r="A21" s="18" t="s">
        <v>146</v>
      </c>
      <c r="B21" s="19" t="s">
        <v>104</v>
      </c>
      <c r="C21" s="18">
        <v>2017</v>
      </c>
      <c r="D21" s="18" t="s">
        <v>147</v>
      </c>
      <c r="E21" s="18">
        <v>3009867</v>
      </c>
      <c r="F21" s="20" t="s">
        <v>148</v>
      </c>
      <c r="G21" s="21" t="s">
        <v>354</v>
      </c>
      <c r="H21" s="20" t="s">
        <v>291</v>
      </c>
      <c r="I21" s="18">
        <v>3009867</v>
      </c>
      <c r="J21" s="18">
        <v>3009867</v>
      </c>
      <c r="K21" s="19" t="s">
        <v>151</v>
      </c>
      <c r="L21" s="18" t="s">
        <v>151</v>
      </c>
      <c r="M21" s="18" t="s">
        <v>152</v>
      </c>
      <c r="O21" s="22">
        <v>362</v>
      </c>
      <c r="P21" s="22">
        <v>420</v>
      </c>
      <c r="S21" s="18" t="s">
        <v>153</v>
      </c>
      <c r="U21" s="18" t="s">
        <v>154</v>
      </c>
      <c r="V21" s="20" t="s">
        <v>292</v>
      </c>
      <c r="AB21" s="18" t="s">
        <v>156</v>
      </c>
      <c r="AC21" s="18" t="s">
        <v>106</v>
      </c>
      <c r="AD21" s="18">
        <v>3009867</v>
      </c>
      <c r="AE21" s="18" t="s">
        <v>114</v>
      </c>
      <c r="AF21" s="18">
        <v>3009867</v>
      </c>
      <c r="AG21" s="18" t="s">
        <v>152</v>
      </c>
      <c r="AL21" s="23">
        <v>43139</v>
      </c>
      <c r="AM21" s="18" t="s">
        <v>151</v>
      </c>
      <c r="AN21" s="18">
        <v>2017</v>
      </c>
      <c r="AO21" s="23">
        <v>43139</v>
      </c>
      <c r="AP21" s="20" t="s">
        <v>353</v>
      </c>
    </row>
    <row r="22" spans="1:42" s="12" customFormat="1" ht="60" x14ac:dyDescent="0.25">
      <c r="A22" s="18" t="s">
        <v>146</v>
      </c>
      <c r="B22" s="19" t="s">
        <v>105</v>
      </c>
      <c r="C22" s="18">
        <v>2017</v>
      </c>
      <c r="D22" s="18" t="s">
        <v>147</v>
      </c>
      <c r="E22" s="18">
        <v>3009872</v>
      </c>
      <c r="F22" s="20" t="s">
        <v>148</v>
      </c>
      <c r="G22" s="21" t="s">
        <v>354</v>
      </c>
      <c r="H22" s="20" t="s">
        <v>222</v>
      </c>
      <c r="I22" s="18">
        <v>3009872</v>
      </c>
      <c r="J22" s="18">
        <v>3009872</v>
      </c>
      <c r="K22" s="19" t="s">
        <v>227</v>
      </c>
      <c r="L22" s="18" t="s">
        <v>151</v>
      </c>
      <c r="M22" s="18" t="s">
        <v>152</v>
      </c>
      <c r="O22" s="22">
        <v>205.88</v>
      </c>
      <c r="P22" s="22">
        <v>238.83</v>
      </c>
      <c r="S22" s="18" t="s">
        <v>153</v>
      </c>
      <c r="U22" s="18" t="s">
        <v>154</v>
      </c>
      <c r="V22" s="20" t="s">
        <v>228</v>
      </c>
      <c r="AB22" s="18" t="s">
        <v>156</v>
      </c>
      <c r="AC22" s="18" t="s">
        <v>106</v>
      </c>
      <c r="AD22" s="18">
        <v>3009872</v>
      </c>
      <c r="AE22" s="18" t="s">
        <v>114</v>
      </c>
      <c r="AF22" s="18">
        <v>3009872</v>
      </c>
      <c r="AG22" s="18" t="s">
        <v>152</v>
      </c>
      <c r="AL22" s="23">
        <v>43139</v>
      </c>
      <c r="AM22" s="18" t="s">
        <v>151</v>
      </c>
      <c r="AN22" s="18">
        <v>2017</v>
      </c>
      <c r="AO22" s="23">
        <v>43139</v>
      </c>
      <c r="AP22" s="20" t="s">
        <v>353</v>
      </c>
    </row>
    <row r="23" spans="1:42" s="12" customFormat="1" ht="90" x14ac:dyDescent="0.25">
      <c r="A23" s="18" t="s">
        <v>146</v>
      </c>
      <c r="B23" s="19" t="s">
        <v>105</v>
      </c>
      <c r="C23" s="18">
        <v>2017</v>
      </c>
      <c r="D23" s="18" t="s">
        <v>147</v>
      </c>
      <c r="E23" s="18">
        <v>3009880</v>
      </c>
      <c r="F23" s="20" t="s">
        <v>148</v>
      </c>
      <c r="G23" s="21" t="s">
        <v>354</v>
      </c>
      <c r="H23" s="20" t="s">
        <v>222</v>
      </c>
      <c r="I23" s="18">
        <v>3009880</v>
      </c>
      <c r="J23" s="18">
        <v>3009880</v>
      </c>
      <c r="K23" s="19" t="s">
        <v>227</v>
      </c>
      <c r="L23" s="18" t="s">
        <v>151</v>
      </c>
      <c r="M23" s="18" t="s">
        <v>152</v>
      </c>
      <c r="O23" s="22">
        <v>205.88</v>
      </c>
      <c r="P23" s="22">
        <v>238.83</v>
      </c>
      <c r="S23" s="18" t="s">
        <v>153</v>
      </c>
      <c r="U23" s="18" t="s">
        <v>154</v>
      </c>
      <c r="V23" s="20" t="s">
        <v>229</v>
      </c>
      <c r="AB23" s="18" t="s">
        <v>156</v>
      </c>
      <c r="AC23" s="18" t="s">
        <v>106</v>
      </c>
      <c r="AD23" s="18">
        <v>3009880</v>
      </c>
      <c r="AE23" s="18" t="s">
        <v>114</v>
      </c>
      <c r="AF23" s="18">
        <v>3009880</v>
      </c>
      <c r="AG23" s="18" t="s">
        <v>152</v>
      </c>
      <c r="AL23" s="23">
        <v>43139</v>
      </c>
      <c r="AM23" s="18" t="s">
        <v>151</v>
      </c>
      <c r="AN23" s="18">
        <v>2017</v>
      </c>
      <c r="AO23" s="23">
        <v>43139</v>
      </c>
      <c r="AP23" s="20" t="s">
        <v>353</v>
      </c>
    </row>
    <row r="24" spans="1:42" s="12" customFormat="1" ht="60" x14ac:dyDescent="0.25">
      <c r="A24" s="18" t="s">
        <v>146</v>
      </c>
      <c r="B24" s="19" t="s">
        <v>104</v>
      </c>
      <c r="C24" s="18">
        <v>2017</v>
      </c>
      <c r="D24" s="18" t="s">
        <v>147</v>
      </c>
      <c r="E24" s="18">
        <v>3009883</v>
      </c>
      <c r="F24" s="20" t="s">
        <v>148</v>
      </c>
      <c r="G24" s="21" t="s">
        <v>354</v>
      </c>
      <c r="H24" s="20" t="s">
        <v>258</v>
      </c>
      <c r="I24" s="18">
        <v>3009883</v>
      </c>
      <c r="J24" s="18">
        <v>3009883</v>
      </c>
      <c r="K24" s="19" t="s">
        <v>151</v>
      </c>
      <c r="L24" s="18" t="s">
        <v>151</v>
      </c>
      <c r="M24" s="18" t="s">
        <v>152</v>
      </c>
      <c r="O24" s="22">
        <v>618</v>
      </c>
      <c r="P24" s="22">
        <v>618</v>
      </c>
      <c r="S24" s="18" t="s">
        <v>153</v>
      </c>
      <c r="U24" s="18" t="s">
        <v>154</v>
      </c>
      <c r="V24" s="20" t="s">
        <v>259</v>
      </c>
      <c r="AB24" s="18" t="s">
        <v>156</v>
      </c>
      <c r="AC24" s="18" t="s">
        <v>106</v>
      </c>
      <c r="AD24" s="18">
        <v>3009883</v>
      </c>
      <c r="AE24" s="18" t="s">
        <v>114</v>
      </c>
      <c r="AF24" s="18">
        <v>3009883</v>
      </c>
      <c r="AG24" s="18" t="s">
        <v>152</v>
      </c>
      <c r="AL24" s="23">
        <v>43139</v>
      </c>
      <c r="AM24" s="18" t="s">
        <v>151</v>
      </c>
      <c r="AN24" s="18">
        <v>2017</v>
      </c>
      <c r="AO24" s="23">
        <v>43139</v>
      </c>
      <c r="AP24" s="20" t="s">
        <v>353</v>
      </c>
    </row>
    <row r="25" spans="1:42" s="12" customFormat="1" ht="60" x14ac:dyDescent="0.25">
      <c r="A25" s="18" t="s">
        <v>146</v>
      </c>
      <c r="B25" s="19" t="s">
        <v>104</v>
      </c>
      <c r="C25" s="18">
        <v>2017</v>
      </c>
      <c r="D25" s="18" t="s">
        <v>147</v>
      </c>
      <c r="E25" s="18">
        <v>3009884</v>
      </c>
      <c r="F25" s="20" t="s">
        <v>148</v>
      </c>
      <c r="G25" s="21" t="s">
        <v>354</v>
      </c>
      <c r="H25" s="20" t="s">
        <v>289</v>
      </c>
      <c r="I25" s="18">
        <v>3009884</v>
      </c>
      <c r="J25" s="18">
        <v>3009884</v>
      </c>
      <c r="K25" s="19" t="s">
        <v>151</v>
      </c>
      <c r="L25" s="18" t="s">
        <v>151</v>
      </c>
      <c r="M25" s="18" t="s">
        <v>152</v>
      </c>
      <c r="O25" s="22">
        <v>129.31</v>
      </c>
      <c r="P25" s="22">
        <v>150</v>
      </c>
      <c r="S25" s="18" t="s">
        <v>153</v>
      </c>
      <c r="U25" s="18" t="s">
        <v>154</v>
      </c>
      <c r="V25" s="20" t="s">
        <v>290</v>
      </c>
      <c r="AB25" s="18" t="s">
        <v>156</v>
      </c>
      <c r="AC25" s="18" t="s">
        <v>106</v>
      </c>
      <c r="AD25" s="18">
        <v>3009884</v>
      </c>
      <c r="AE25" s="18" t="s">
        <v>114</v>
      </c>
      <c r="AF25" s="18">
        <v>3009884</v>
      </c>
      <c r="AG25" s="18" t="s">
        <v>152</v>
      </c>
      <c r="AL25" s="23">
        <v>43139</v>
      </c>
      <c r="AM25" s="18" t="s">
        <v>151</v>
      </c>
      <c r="AN25" s="18">
        <v>2017</v>
      </c>
      <c r="AO25" s="23">
        <v>43139</v>
      </c>
      <c r="AP25" s="20" t="s">
        <v>353</v>
      </c>
    </row>
    <row r="26" spans="1:42" s="12" customFormat="1" ht="75" x14ac:dyDescent="0.25">
      <c r="A26" s="18" t="s">
        <v>146</v>
      </c>
      <c r="B26" s="19" t="s">
        <v>104</v>
      </c>
      <c r="C26" s="18">
        <v>2017</v>
      </c>
      <c r="D26" s="18" t="s">
        <v>147</v>
      </c>
      <c r="E26" s="18">
        <v>3009885</v>
      </c>
      <c r="F26" s="20" t="s">
        <v>148</v>
      </c>
      <c r="G26" s="21" t="s">
        <v>354</v>
      </c>
      <c r="H26" s="20" t="s">
        <v>287</v>
      </c>
      <c r="I26" s="18">
        <v>3009885</v>
      </c>
      <c r="J26" s="18">
        <v>3009885</v>
      </c>
      <c r="K26" s="19" t="s">
        <v>151</v>
      </c>
      <c r="L26" s="18" t="s">
        <v>151</v>
      </c>
      <c r="M26" s="18" t="s">
        <v>152</v>
      </c>
      <c r="O26" s="22">
        <v>190</v>
      </c>
      <c r="P26" s="22">
        <v>221</v>
      </c>
      <c r="S26" s="18" t="s">
        <v>153</v>
      </c>
      <c r="U26" s="18" t="s">
        <v>154</v>
      </c>
      <c r="V26" s="20" t="s">
        <v>288</v>
      </c>
      <c r="AB26" s="18" t="s">
        <v>156</v>
      </c>
      <c r="AC26" s="18" t="s">
        <v>106</v>
      </c>
      <c r="AD26" s="18">
        <v>3009885</v>
      </c>
      <c r="AE26" s="18" t="s">
        <v>114</v>
      </c>
      <c r="AF26" s="18">
        <v>3009885</v>
      </c>
      <c r="AG26" s="18" t="s">
        <v>152</v>
      </c>
      <c r="AL26" s="23">
        <v>43139</v>
      </c>
      <c r="AM26" s="18" t="s">
        <v>151</v>
      </c>
      <c r="AN26" s="18">
        <v>2017</v>
      </c>
      <c r="AO26" s="23">
        <v>43139</v>
      </c>
      <c r="AP26" s="20" t="s">
        <v>353</v>
      </c>
    </row>
    <row r="27" spans="1:42" s="12" customFormat="1" ht="105" x14ac:dyDescent="0.25">
      <c r="A27" s="18" t="s">
        <v>146</v>
      </c>
      <c r="B27" s="19" t="s">
        <v>104</v>
      </c>
      <c r="C27" s="18">
        <v>2017</v>
      </c>
      <c r="D27" s="18" t="s">
        <v>147</v>
      </c>
      <c r="E27" s="18">
        <v>3009888</v>
      </c>
      <c r="F27" s="20" t="s">
        <v>148</v>
      </c>
      <c r="G27" s="21" t="s">
        <v>354</v>
      </c>
      <c r="H27" s="20" t="s">
        <v>301</v>
      </c>
      <c r="I27" s="18">
        <v>3009888</v>
      </c>
      <c r="J27" s="18">
        <v>3009888</v>
      </c>
      <c r="K27" s="19" t="s">
        <v>151</v>
      </c>
      <c r="L27" s="18" t="s">
        <v>151</v>
      </c>
      <c r="M27" s="18" t="s">
        <v>152</v>
      </c>
      <c r="O27" s="22">
        <v>431</v>
      </c>
      <c r="P27" s="22">
        <v>495</v>
      </c>
      <c r="S27" s="18" t="s">
        <v>153</v>
      </c>
      <c r="U27" s="18" t="s">
        <v>154</v>
      </c>
      <c r="V27" s="20" t="s">
        <v>302</v>
      </c>
      <c r="AB27" s="18" t="s">
        <v>156</v>
      </c>
      <c r="AC27" s="18" t="s">
        <v>106</v>
      </c>
      <c r="AD27" s="18">
        <v>3009888</v>
      </c>
      <c r="AE27" s="18" t="s">
        <v>114</v>
      </c>
      <c r="AF27" s="18">
        <v>3009888</v>
      </c>
      <c r="AG27" s="18" t="s">
        <v>152</v>
      </c>
      <c r="AL27" s="23">
        <v>43139</v>
      </c>
      <c r="AM27" s="18" t="s">
        <v>151</v>
      </c>
      <c r="AN27" s="18">
        <v>2017</v>
      </c>
      <c r="AO27" s="23">
        <v>43139</v>
      </c>
      <c r="AP27" s="20" t="s">
        <v>353</v>
      </c>
    </row>
    <row r="28" spans="1:42" s="12" customFormat="1" ht="120" x14ac:dyDescent="0.25">
      <c r="A28" s="18" t="s">
        <v>146</v>
      </c>
      <c r="B28" s="19" t="s">
        <v>104</v>
      </c>
      <c r="C28" s="18">
        <v>2017</v>
      </c>
      <c r="D28" s="18" t="s">
        <v>147</v>
      </c>
      <c r="E28" s="18">
        <v>3009889</v>
      </c>
      <c r="F28" s="20" t="s">
        <v>148</v>
      </c>
      <c r="G28" s="21" t="s">
        <v>354</v>
      </c>
      <c r="H28" s="20" t="s">
        <v>272</v>
      </c>
      <c r="I28" s="18">
        <v>3009889</v>
      </c>
      <c r="J28" s="18">
        <v>3009889</v>
      </c>
      <c r="K28" s="19" t="s">
        <v>213</v>
      </c>
      <c r="L28" s="18" t="s">
        <v>151</v>
      </c>
      <c r="M28" s="18" t="s">
        <v>152</v>
      </c>
      <c r="O28" s="22">
        <v>725.56</v>
      </c>
      <c r="P28" s="22">
        <v>841.65</v>
      </c>
      <c r="S28" s="18" t="s">
        <v>153</v>
      </c>
      <c r="U28" s="18" t="s">
        <v>154</v>
      </c>
      <c r="V28" s="20" t="s">
        <v>273</v>
      </c>
      <c r="AB28" s="18" t="s">
        <v>156</v>
      </c>
      <c r="AC28" s="18" t="s">
        <v>106</v>
      </c>
      <c r="AD28" s="18">
        <v>3009889</v>
      </c>
      <c r="AE28" s="18" t="s">
        <v>114</v>
      </c>
      <c r="AF28" s="18">
        <v>3009889</v>
      </c>
      <c r="AG28" s="18" t="s">
        <v>152</v>
      </c>
      <c r="AL28" s="23">
        <v>43139</v>
      </c>
      <c r="AM28" s="18" t="s">
        <v>151</v>
      </c>
      <c r="AN28" s="18">
        <v>2017</v>
      </c>
      <c r="AO28" s="23">
        <v>43139</v>
      </c>
      <c r="AP28" s="20" t="s">
        <v>353</v>
      </c>
    </row>
    <row r="29" spans="1:42" s="12" customFormat="1" ht="60" x14ac:dyDescent="0.25">
      <c r="A29" s="18" t="s">
        <v>146</v>
      </c>
      <c r="B29" s="19" t="s">
        <v>104</v>
      </c>
      <c r="C29" s="18">
        <v>2017</v>
      </c>
      <c r="D29" s="18" t="s">
        <v>147</v>
      </c>
      <c r="E29" s="18">
        <v>3009896</v>
      </c>
      <c r="F29" s="20" t="s">
        <v>148</v>
      </c>
      <c r="G29" s="21" t="s">
        <v>354</v>
      </c>
      <c r="H29" s="20" t="s">
        <v>293</v>
      </c>
      <c r="I29" s="18">
        <v>3009896</v>
      </c>
      <c r="J29" s="18">
        <v>3009896</v>
      </c>
      <c r="K29" s="19" t="s">
        <v>151</v>
      </c>
      <c r="L29" s="18" t="s">
        <v>151</v>
      </c>
      <c r="M29" s="18" t="s">
        <v>152</v>
      </c>
      <c r="O29" s="22">
        <v>650</v>
      </c>
      <c r="P29" s="22">
        <v>754</v>
      </c>
      <c r="S29" s="18" t="s">
        <v>153</v>
      </c>
      <c r="U29" s="18" t="s">
        <v>154</v>
      </c>
      <c r="V29" s="20" t="s">
        <v>294</v>
      </c>
      <c r="AB29" s="18" t="s">
        <v>156</v>
      </c>
      <c r="AC29" s="18" t="s">
        <v>106</v>
      </c>
      <c r="AD29" s="18">
        <v>3009896</v>
      </c>
      <c r="AE29" s="18" t="s">
        <v>114</v>
      </c>
      <c r="AF29" s="18">
        <v>3009896</v>
      </c>
      <c r="AG29" s="18" t="s">
        <v>152</v>
      </c>
      <c r="AL29" s="23">
        <v>43139</v>
      </c>
      <c r="AM29" s="18" t="s">
        <v>151</v>
      </c>
      <c r="AN29" s="18">
        <v>2017</v>
      </c>
      <c r="AO29" s="23">
        <v>43139</v>
      </c>
      <c r="AP29" s="20" t="s">
        <v>353</v>
      </c>
    </row>
    <row r="30" spans="1:42" s="12" customFormat="1" ht="120" x14ac:dyDescent="0.25">
      <c r="A30" s="18" t="s">
        <v>146</v>
      </c>
      <c r="B30" s="19" t="s">
        <v>104</v>
      </c>
      <c r="C30" s="18">
        <v>2017</v>
      </c>
      <c r="D30" s="18" t="s">
        <v>147</v>
      </c>
      <c r="E30" s="18">
        <v>3009902</v>
      </c>
      <c r="F30" s="20" t="s">
        <v>148</v>
      </c>
      <c r="G30" s="21" t="s">
        <v>354</v>
      </c>
      <c r="H30" s="20" t="s">
        <v>232</v>
      </c>
      <c r="I30" s="18">
        <v>3009902</v>
      </c>
      <c r="J30" s="18">
        <v>3009902</v>
      </c>
      <c r="K30" s="19" t="s">
        <v>210</v>
      </c>
      <c r="L30" s="18" t="s">
        <v>151</v>
      </c>
      <c r="M30" s="18" t="s">
        <v>152</v>
      </c>
      <c r="O30" s="22">
        <v>1249.22</v>
      </c>
      <c r="P30" s="22">
        <v>1449.1</v>
      </c>
      <c r="S30" s="18" t="s">
        <v>153</v>
      </c>
      <c r="U30" s="18" t="s">
        <v>154</v>
      </c>
      <c r="V30" s="20" t="s">
        <v>233</v>
      </c>
      <c r="AB30" s="18" t="s">
        <v>156</v>
      </c>
      <c r="AC30" s="18" t="s">
        <v>106</v>
      </c>
      <c r="AD30" s="18">
        <v>3009902</v>
      </c>
      <c r="AE30" s="18" t="s">
        <v>114</v>
      </c>
      <c r="AF30" s="18">
        <v>3009902</v>
      </c>
      <c r="AG30" s="18" t="s">
        <v>152</v>
      </c>
      <c r="AL30" s="23">
        <v>43139</v>
      </c>
      <c r="AM30" s="18" t="s">
        <v>151</v>
      </c>
      <c r="AN30" s="18">
        <v>2017</v>
      </c>
      <c r="AO30" s="23">
        <v>43139</v>
      </c>
      <c r="AP30" s="20" t="s">
        <v>353</v>
      </c>
    </row>
    <row r="31" spans="1:42" s="12" customFormat="1" ht="60" x14ac:dyDescent="0.25">
      <c r="A31" s="18" t="s">
        <v>146</v>
      </c>
      <c r="B31" s="19" t="s">
        <v>104</v>
      </c>
      <c r="C31" s="18">
        <v>2017</v>
      </c>
      <c r="D31" s="18" t="s">
        <v>147</v>
      </c>
      <c r="E31" s="18">
        <v>3009905</v>
      </c>
      <c r="F31" s="20" t="s">
        <v>148</v>
      </c>
      <c r="G31" s="21" t="s">
        <v>354</v>
      </c>
      <c r="H31" s="20" t="s">
        <v>157</v>
      </c>
      <c r="I31" s="18">
        <v>3009905</v>
      </c>
      <c r="J31" s="18">
        <v>3009905</v>
      </c>
      <c r="K31" s="19" t="s">
        <v>150</v>
      </c>
      <c r="L31" s="18" t="s">
        <v>151</v>
      </c>
      <c r="M31" s="18" t="s">
        <v>152</v>
      </c>
      <c r="O31" s="22">
        <v>838.36</v>
      </c>
      <c r="P31" s="22">
        <v>972.5</v>
      </c>
      <c r="S31" s="18" t="s">
        <v>153</v>
      </c>
      <c r="U31" s="18" t="s">
        <v>154</v>
      </c>
      <c r="V31" s="20" t="s">
        <v>158</v>
      </c>
      <c r="AB31" s="18" t="s">
        <v>156</v>
      </c>
      <c r="AC31" s="18" t="s">
        <v>106</v>
      </c>
      <c r="AD31" s="18">
        <v>3009905</v>
      </c>
      <c r="AE31" s="18" t="s">
        <v>114</v>
      </c>
      <c r="AF31" s="18">
        <v>3009905</v>
      </c>
      <c r="AG31" s="18" t="s">
        <v>152</v>
      </c>
      <c r="AL31" s="23">
        <v>43139</v>
      </c>
      <c r="AM31" s="18" t="s">
        <v>151</v>
      </c>
      <c r="AN31" s="18">
        <v>2017</v>
      </c>
      <c r="AO31" s="23">
        <v>43139</v>
      </c>
      <c r="AP31" s="20" t="s">
        <v>353</v>
      </c>
    </row>
    <row r="32" spans="1:42" s="12" customFormat="1" ht="60" x14ac:dyDescent="0.25">
      <c r="A32" s="18" t="s">
        <v>146</v>
      </c>
      <c r="B32" s="19" t="s">
        <v>105</v>
      </c>
      <c r="C32" s="18">
        <v>2017</v>
      </c>
      <c r="D32" s="18" t="s">
        <v>147</v>
      </c>
      <c r="E32" s="18">
        <v>3009906</v>
      </c>
      <c r="F32" s="20" t="s">
        <v>148</v>
      </c>
      <c r="G32" s="21" t="s">
        <v>354</v>
      </c>
      <c r="H32" s="20" t="s">
        <v>222</v>
      </c>
      <c r="I32" s="18">
        <v>3009906</v>
      </c>
      <c r="J32" s="18">
        <v>3009906</v>
      </c>
      <c r="K32" s="19" t="s">
        <v>227</v>
      </c>
      <c r="L32" s="18" t="s">
        <v>151</v>
      </c>
      <c r="M32" s="18" t="s">
        <v>152</v>
      </c>
      <c r="O32" s="22">
        <v>205.88</v>
      </c>
      <c r="P32" s="22">
        <v>238.83</v>
      </c>
      <c r="S32" s="18" t="s">
        <v>153</v>
      </c>
      <c r="U32" s="18" t="s">
        <v>154</v>
      </c>
      <c r="V32" s="20" t="s">
        <v>256</v>
      </c>
      <c r="AB32" s="18" t="s">
        <v>156</v>
      </c>
      <c r="AC32" s="18" t="s">
        <v>106</v>
      </c>
      <c r="AD32" s="18">
        <v>3009906</v>
      </c>
      <c r="AE32" s="18" t="s">
        <v>114</v>
      </c>
      <c r="AF32" s="18">
        <v>3009906</v>
      </c>
      <c r="AG32" s="18" t="s">
        <v>152</v>
      </c>
      <c r="AL32" s="23">
        <v>43139</v>
      </c>
      <c r="AM32" s="18" t="s">
        <v>151</v>
      </c>
      <c r="AN32" s="18">
        <v>2017</v>
      </c>
      <c r="AO32" s="23">
        <v>43139</v>
      </c>
      <c r="AP32" s="20" t="s">
        <v>353</v>
      </c>
    </row>
    <row r="33" spans="1:42" s="12" customFormat="1" ht="105" x14ac:dyDescent="0.25">
      <c r="A33" s="18" t="s">
        <v>146</v>
      </c>
      <c r="B33" s="19" t="s">
        <v>105</v>
      </c>
      <c r="C33" s="18">
        <v>2017</v>
      </c>
      <c r="D33" s="18" t="s">
        <v>147</v>
      </c>
      <c r="E33" s="18">
        <v>3009910</v>
      </c>
      <c r="F33" s="20" t="s">
        <v>148</v>
      </c>
      <c r="G33" s="21" t="s">
        <v>354</v>
      </c>
      <c r="H33" s="20" t="s">
        <v>249</v>
      </c>
      <c r="I33" s="18">
        <v>3009910</v>
      </c>
      <c r="J33" s="18">
        <v>3009910</v>
      </c>
      <c r="K33" s="19" t="s">
        <v>151</v>
      </c>
      <c r="L33" s="18" t="s">
        <v>151</v>
      </c>
      <c r="M33" s="18" t="s">
        <v>152</v>
      </c>
      <c r="O33" s="22">
        <v>908.62</v>
      </c>
      <c r="P33" s="22">
        <v>1054</v>
      </c>
      <c r="S33" s="18" t="s">
        <v>153</v>
      </c>
      <c r="U33" s="18" t="s">
        <v>154</v>
      </c>
      <c r="V33" s="20" t="s">
        <v>250</v>
      </c>
      <c r="AB33" s="18" t="s">
        <v>156</v>
      </c>
      <c r="AC33" s="18" t="s">
        <v>106</v>
      </c>
      <c r="AD33" s="18">
        <v>3009910</v>
      </c>
      <c r="AE33" s="18" t="s">
        <v>114</v>
      </c>
      <c r="AF33" s="18">
        <v>3009910</v>
      </c>
      <c r="AG33" s="18" t="s">
        <v>152</v>
      </c>
      <c r="AL33" s="23">
        <v>43139</v>
      </c>
      <c r="AM33" s="18" t="s">
        <v>151</v>
      </c>
      <c r="AN33" s="18">
        <v>2017</v>
      </c>
      <c r="AO33" s="23">
        <v>43139</v>
      </c>
      <c r="AP33" s="20" t="s">
        <v>353</v>
      </c>
    </row>
    <row r="34" spans="1:42" s="12" customFormat="1" ht="75" x14ac:dyDescent="0.25">
      <c r="A34" s="18" t="s">
        <v>146</v>
      </c>
      <c r="B34" s="19" t="s">
        <v>104</v>
      </c>
      <c r="C34" s="18">
        <v>2017</v>
      </c>
      <c r="D34" s="18" t="s">
        <v>147</v>
      </c>
      <c r="E34" s="18">
        <v>3009927</v>
      </c>
      <c r="F34" s="20" t="s">
        <v>148</v>
      </c>
      <c r="G34" s="21" t="s">
        <v>354</v>
      </c>
      <c r="H34" s="20" t="s">
        <v>297</v>
      </c>
      <c r="I34" s="18">
        <v>3009927</v>
      </c>
      <c r="J34" s="18">
        <v>3009927</v>
      </c>
      <c r="K34" s="19" t="s">
        <v>151</v>
      </c>
      <c r="L34" s="18" t="s">
        <v>151</v>
      </c>
      <c r="M34" s="18" t="s">
        <v>152</v>
      </c>
      <c r="O34" s="22">
        <v>664</v>
      </c>
      <c r="P34" s="22">
        <v>771</v>
      </c>
      <c r="S34" s="18" t="s">
        <v>153</v>
      </c>
      <c r="U34" s="18" t="s">
        <v>154</v>
      </c>
      <c r="V34" s="20" t="s">
        <v>298</v>
      </c>
      <c r="AB34" s="18" t="s">
        <v>156</v>
      </c>
      <c r="AC34" s="18" t="s">
        <v>106</v>
      </c>
      <c r="AD34" s="18">
        <v>3009927</v>
      </c>
      <c r="AE34" s="18" t="s">
        <v>114</v>
      </c>
      <c r="AF34" s="18">
        <v>3009927</v>
      </c>
      <c r="AG34" s="18" t="s">
        <v>152</v>
      </c>
      <c r="AL34" s="23">
        <v>43139</v>
      </c>
      <c r="AM34" s="18" t="s">
        <v>151</v>
      </c>
      <c r="AN34" s="18">
        <v>2017</v>
      </c>
      <c r="AO34" s="23">
        <v>43139</v>
      </c>
      <c r="AP34" s="20" t="s">
        <v>353</v>
      </c>
    </row>
    <row r="35" spans="1:42" s="12" customFormat="1" ht="60" x14ac:dyDescent="0.25">
      <c r="A35" s="18" t="s">
        <v>146</v>
      </c>
      <c r="B35" s="19" t="s">
        <v>105</v>
      </c>
      <c r="C35" s="18">
        <v>2017</v>
      </c>
      <c r="D35" s="18" t="s">
        <v>147</v>
      </c>
      <c r="E35" s="18">
        <v>3009928</v>
      </c>
      <c r="F35" s="20" t="s">
        <v>148</v>
      </c>
      <c r="G35" s="21" t="s">
        <v>354</v>
      </c>
      <c r="H35" s="20" t="s">
        <v>198</v>
      </c>
      <c r="I35" s="18">
        <v>3009928</v>
      </c>
      <c r="J35" s="18">
        <v>3009928</v>
      </c>
      <c r="K35" s="19" t="s">
        <v>151</v>
      </c>
      <c r="L35" s="18" t="s">
        <v>151</v>
      </c>
      <c r="M35" s="18" t="s">
        <v>152</v>
      </c>
      <c r="O35" s="22">
        <v>150</v>
      </c>
      <c r="P35" s="22">
        <v>150</v>
      </c>
      <c r="S35" s="18" t="s">
        <v>153</v>
      </c>
      <c r="U35" s="18" t="s">
        <v>154</v>
      </c>
      <c r="V35" s="20" t="s">
        <v>199</v>
      </c>
      <c r="AB35" s="18" t="s">
        <v>156</v>
      </c>
      <c r="AC35" s="18" t="s">
        <v>106</v>
      </c>
      <c r="AD35" s="18">
        <v>3009928</v>
      </c>
      <c r="AE35" s="18" t="s">
        <v>114</v>
      </c>
      <c r="AF35" s="18">
        <v>3009928</v>
      </c>
      <c r="AG35" s="18" t="s">
        <v>152</v>
      </c>
      <c r="AL35" s="23">
        <v>43139</v>
      </c>
      <c r="AM35" s="18" t="s">
        <v>151</v>
      </c>
      <c r="AN35" s="18">
        <v>2017</v>
      </c>
      <c r="AO35" s="23">
        <v>43139</v>
      </c>
      <c r="AP35" s="20" t="s">
        <v>353</v>
      </c>
    </row>
    <row r="36" spans="1:42" s="12" customFormat="1" ht="60" x14ac:dyDescent="0.25">
      <c r="A36" s="18" t="s">
        <v>146</v>
      </c>
      <c r="B36" s="19" t="s">
        <v>105</v>
      </c>
      <c r="C36" s="18">
        <v>2017</v>
      </c>
      <c r="D36" s="18" t="s">
        <v>147</v>
      </c>
      <c r="E36" s="18">
        <v>3009929</v>
      </c>
      <c r="F36" s="20" t="s">
        <v>148</v>
      </c>
      <c r="G36" s="21" t="s">
        <v>354</v>
      </c>
      <c r="H36" s="20" t="s">
        <v>202</v>
      </c>
      <c r="I36" s="18">
        <v>3009929</v>
      </c>
      <c r="J36" s="18">
        <v>3009929</v>
      </c>
      <c r="K36" s="19" t="s">
        <v>151</v>
      </c>
      <c r="L36" s="18" t="s">
        <v>151</v>
      </c>
      <c r="M36" s="18" t="s">
        <v>152</v>
      </c>
      <c r="O36" s="22">
        <v>80</v>
      </c>
      <c r="P36" s="22">
        <v>92.8</v>
      </c>
      <c r="S36" s="18" t="s">
        <v>153</v>
      </c>
      <c r="U36" s="18" t="s">
        <v>154</v>
      </c>
      <c r="V36" s="20" t="s">
        <v>203</v>
      </c>
      <c r="AB36" s="18" t="s">
        <v>156</v>
      </c>
      <c r="AC36" s="18" t="s">
        <v>106</v>
      </c>
      <c r="AD36" s="18">
        <v>3009929</v>
      </c>
      <c r="AE36" s="18" t="s">
        <v>114</v>
      </c>
      <c r="AF36" s="18">
        <v>3009929</v>
      </c>
      <c r="AG36" s="18" t="s">
        <v>152</v>
      </c>
      <c r="AL36" s="23">
        <v>43139</v>
      </c>
      <c r="AM36" s="18" t="s">
        <v>151</v>
      </c>
      <c r="AN36" s="18">
        <v>2017</v>
      </c>
      <c r="AO36" s="23">
        <v>43139</v>
      </c>
      <c r="AP36" s="20" t="s">
        <v>353</v>
      </c>
    </row>
    <row r="37" spans="1:42" s="12" customFormat="1" ht="90" x14ac:dyDescent="0.25">
      <c r="A37" s="18" t="s">
        <v>146</v>
      </c>
      <c r="B37" s="19" t="s">
        <v>104</v>
      </c>
      <c r="C37" s="18">
        <v>2017</v>
      </c>
      <c r="D37" s="18" t="s">
        <v>147</v>
      </c>
      <c r="E37" s="18">
        <v>3009930</v>
      </c>
      <c r="F37" s="20" t="s">
        <v>148</v>
      </c>
      <c r="G37" s="21" t="s">
        <v>354</v>
      </c>
      <c r="H37" s="20" t="s">
        <v>149</v>
      </c>
      <c r="I37" s="18">
        <v>3009930</v>
      </c>
      <c r="J37" s="18">
        <v>3009930</v>
      </c>
      <c r="K37" s="19" t="s">
        <v>150</v>
      </c>
      <c r="L37" s="18" t="s">
        <v>151</v>
      </c>
      <c r="M37" s="18" t="s">
        <v>152</v>
      </c>
      <c r="O37" s="22">
        <v>254.84</v>
      </c>
      <c r="P37" s="22">
        <v>254.84</v>
      </c>
      <c r="S37" s="18" t="s">
        <v>153</v>
      </c>
      <c r="U37" s="18" t="s">
        <v>154</v>
      </c>
      <c r="V37" s="20" t="s">
        <v>155</v>
      </c>
      <c r="AB37" s="18" t="s">
        <v>156</v>
      </c>
      <c r="AC37" s="18" t="s">
        <v>106</v>
      </c>
      <c r="AD37" s="18">
        <v>3009930</v>
      </c>
      <c r="AE37" s="18" t="s">
        <v>114</v>
      </c>
      <c r="AF37" s="18">
        <v>3009930</v>
      </c>
      <c r="AG37" s="18" t="s">
        <v>152</v>
      </c>
      <c r="AL37" s="23">
        <v>43139</v>
      </c>
      <c r="AM37" s="18" t="s">
        <v>151</v>
      </c>
      <c r="AN37" s="18">
        <v>2017</v>
      </c>
      <c r="AO37" s="23">
        <v>43139</v>
      </c>
      <c r="AP37" s="20" t="s">
        <v>353</v>
      </c>
    </row>
    <row r="38" spans="1:42" s="12" customFormat="1" ht="60" x14ac:dyDescent="0.25">
      <c r="A38" s="18" t="s">
        <v>146</v>
      </c>
      <c r="B38" s="19" t="s">
        <v>104</v>
      </c>
      <c r="C38" s="18">
        <v>2017</v>
      </c>
      <c r="D38" s="18" t="s">
        <v>147</v>
      </c>
      <c r="E38" s="18">
        <v>3009932</v>
      </c>
      <c r="F38" s="20" t="s">
        <v>148</v>
      </c>
      <c r="G38" s="21" t="s">
        <v>354</v>
      </c>
      <c r="H38" s="20" t="s">
        <v>172</v>
      </c>
      <c r="I38" s="18">
        <v>3009932</v>
      </c>
      <c r="J38" s="18">
        <v>3009932</v>
      </c>
      <c r="K38" s="19" t="s">
        <v>151</v>
      </c>
      <c r="L38" s="18" t="s">
        <v>151</v>
      </c>
      <c r="M38" s="18" t="s">
        <v>152</v>
      </c>
      <c r="O38" s="22">
        <v>178.45</v>
      </c>
      <c r="P38" s="22">
        <v>207</v>
      </c>
      <c r="S38" s="18" t="s">
        <v>153</v>
      </c>
      <c r="U38" s="18" t="s">
        <v>154</v>
      </c>
      <c r="V38" s="20" t="s">
        <v>173</v>
      </c>
      <c r="AB38" s="18" t="s">
        <v>156</v>
      </c>
      <c r="AC38" s="18" t="s">
        <v>106</v>
      </c>
      <c r="AD38" s="18">
        <v>3009932</v>
      </c>
      <c r="AE38" s="18" t="s">
        <v>114</v>
      </c>
      <c r="AF38" s="18">
        <v>3009932</v>
      </c>
      <c r="AG38" s="18" t="s">
        <v>152</v>
      </c>
      <c r="AL38" s="23">
        <v>43139</v>
      </c>
      <c r="AM38" s="18" t="s">
        <v>151</v>
      </c>
      <c r="AN38" s="18">
        <v>2017</v>
      </c>
      <c r="AO38" s="23">
        <v>43139</v>
      </c>
      <c r="AP38" s="20" t="s">
        <v>353</v>
      </c>
    </row>
    <row r="39" spans="1:42" s="12" customFormat="1" ht="60" x14ac:dyDescent="0.25">
      <c r="A39" s="18" t="s">
        <v>146</v>
      </c>
      <c r="B39" s="19" t="s">
        <v>104</v>
      </c>
      <c r="C39" s="18">
        <v>2017</v>
      </c>
      <c r="D39" s="18" t="s">
        <v>147</v>
      </c>
      <c r="E39" s="18">
        <v>3009933</v>
      </c>
      <c r="F39" s="20" t="s">
        <v>148</v>
      </c>
      <c r="G39" s="21" t="s">
        <v>354</v>
      </c>
      <c r="H39" s="20" t="s">
        <v>299</v>
      </c>
      <c r="I39" s="18">
        <v>3009933</v>
      </c>
      <c r="J39" s="18">
        <v>3009933</v>
      </c>
      <c r="K39" s="19" t="s">
        <v>151</v>
      </c>
      <c r="L39" s="18" t="s">
        <v>151</v>
      </c>
      <c r="M39" s="18" t="s">
        <v>152</v>
      </c>
      <c r="O39" s="22">
        <v>1296.77</v>
      </c>
      <c r="P39" s="22">
        <v>1500</v>
      </c>
      <c r="S39" s="18" t="s">
        <v>153</v>
      </c>
      <c r="U39" s="18" t="s">
        <v>154</v>
      </c>
      <c r="V39" s="20" t="s">
        <v>300</v>
      </c>
      <c r="AB39" s="18" t="s">
        <v>156</v>
      </c>
      <c r="AC39" s="18" t="s">
        <v>106</v>
      </c>
      <c r="AD39" s="18">
        <v>3009933</v>
      </c>
      <c r="AE39" s="18" t="s">
        <v>114</v>
      </c>
      <c r="AF39" s="18">
        <v>3009933</v>
      </c>
      <c r="AG39" s="18" t="s">
        <v>152</v>
      </c>
      <c r="AL39" s="23">
        <v>43139</v>
      </c>
      <c r="AM39" s="18" t="s">
        <v>151</v>
      </c>
      <c r="AN39" s="18">
        <v>2017</v>
      </c>
      <c r="AO39" s="23">
        <v>43139</v>
      </c>
      <c r="AP39" s="20" t="s">
        <v>353</v>
      </c>
    </row>
    <row r="40" spans="1:42" s="12" customFormat="1" ht="90" x14ac:dyDescent="0.25">
      <c r="A40" s="18" t="s">
        <v>146</v>
      </c>
      <c r="B40" s="19" t="s">
        <v>105</v>
      </c>
      <c r="C40" s="18">
        <v>2017</v>
      </c>
      <c r="D40" s="18" t="s">
        <v>147</v>
      </c>
      <c r="E40" s="18">
        <v>3009935</v>
      </c>
      <c r="F40" s="20" t="s">
        <v>148</v>
      </c>
      <c r="G40" s="21" t="s">
        <v>354</v>
      </c>
      <c r="H40" s="20" t="s">
        <v>222</v>
      </c>
      <c r="I40" s="18">
        <v>3009935</v>
      </c>
      <c r="J40" s="18">
        <v>3009935</v>
      </c>
      <c r="K40" s="19" t="s">
        <v>234</v>
      </c>
      <c r="L40" s="18" t="s">
        <v>151</v>
      </c>
      <c r="M40" s="18" t="s">
        <v>152</v>
      </c>
      <c r="O40" s="22">
        <v>205.88</v>
      </c>
      <c r="P40" s="22">
        <v>238.83</v>
      </c>
      <c r="S40" s="18" t="s">
        <v>153</v>
      </c>
      <c r="U40" s="18" t="s">
        <v>154</v>
      </c>
      <c r="V40" s="20" t="s">
        <v>235</v>
      </c>
      <c r="AB40" s="18" t="s">
        <v>156</v>
      </c>
      <c r="AC40" s="18" t="s">
        <v>106</v>
      </c>
      <c r="AD40" s="18">
        <v>3009935</v>
      </c>
      <c r="AE40" s="18" t="s">
        <v>114</v>
      </c>
      <c r="AF40" s="18">
        <v>3009935</v>
      </c>
      <c r="AG40" s="18" t="s">
        <v>152</v>
      </c>
      <c r="AL40" s="23">
        <v>43139</v>
      </c>
      <c r="AM40" s="18" t="s">
        <v>151</v>
      </c>
      <c r="AN40" s="18">
        <v>2017</v>
      </c>
      <c r="AO40" s="23">
        <v>43139</v>
      </c>
      <c r="AP40" s="20" t="s">
        <v>353</v>
      </c>
    </row>
    <row r="41" spans="1:42" s="12" customFormat="1" ht="60" x14ac:dyDescent="0.25">
      <c r="A41" s="18" t="s">
        <v>146</v>
      </c>
      <c r="B41" s="19" t="s">
        <v>104</v>
      </c>
      <c r="C41" s="18">
        <v>2017</v>
      </c>
      <c r="D41" s="18" t="s">
        <v>147</v>
      </c>
      <c r="E41" s="18">
        <v>3009946</v>
      </c>
      <c r="F41" s="20" t="s">
        <v>148</v>
      </c>
      <c r="G41" s="21" t="s">
        <v>354</v>
      </c>
      <c r="H41" s="20" t="s">
        <v>305</v>
      </c>
      <c r="I41" s="18">
        <v>3009946</v>
      </c>
      <c r="J41" s="18">
        <v>3009946</v>
      </c>
      <c r="K41" s="19" t="s">
        <v>151</v>
      </c>
      <c r="L41" s="18" t="s">
        <v>151</v>
      </c>
      <c r="M41" s="18" t="s">
        <v>152</v>
      </c>
      <c r="O41" s="22">
        <v>119.83</v>
      </c>
      <c r="P41" s="22">
        <v>139</v>
      </c>
      <c r="S41" s="18" t="s">
        <v>153</v>
      </c>
      <c r="U41" s="18" t="s">
        <v>154</v>
      </c>
      <c r="V41" s="20" t="s">
        <v>306</v>
      </c>
      <c r="AB41" s="18" t="s">
        <v>156</v>
      </c>
      <c r="AC41" s="18" t="s">
        <v>106</v>
      </c>
      <c r="AD41" s="18">
        <v>3009946</v>
      </c>
      <c r="AE41" s="18" t="s">
        <v>114</v>
      </c>
      <c r="AF41" s="18">
        <v>3009946</v>
      </c>
      <c r="AG41" s="18" t="s">
        <v>152</v>
      </c>
      <c r="AL41" s="23">
        <v>43139</v>
      </c>
      <c r="AM41" s="18" t="s">
        <v>151</v>
      </c>
      <c r="AN41" s="18">
        <v>2017</v>
      </c>
      <c r="AO41" s="23">
        <v>43139</v>
      </c>
      <c r="AP41" s="20" t="s">
        <v>353</v>
      </c>
    </row>
    <row r="42" spans="1:42" s="12" customFormat="1" ht="60" x14ac:dyDescent="0.25">
      <c r="A42" s="18" t="s">
        <v>146</v>
      </c>
      <c r="B42" s="19" t="s">
        <v>104</v>
      </c>
      <c r="C42" s="18">
        <v>2017</v>
      </c>
      <c r="D42" s="18" t="s">
        <v>147</v>
      </c>
      <c r="E42" s="18">
        <v>3009955</v>
      </c>
      <c r="F42" s="20" t="s">
        <v>148</v>
      </c>
      <c r="G42" s="21" t="s">
        <v>354</v>
      </c>
      <c r="H42" s="20" t="s">
        <v>264</v>
      </c>
      <c r="I42" s="18">
        <v>3009955</v>
      </c>
      <c r="J42" s="18">
        <v>3009955</v>
      </c>
      <c r="K42" s="19" t="s">
        <v>151</v>
      </c>
      <c r="L42" s="18" t="s">
        <v>151</v>
      </c>
      <c r="M42" s="18" t="s">
        <v>152</v>
      </c>
      <c r="O42" s="22">
        <v>139</v>
      </c>
      <c r="P42" s="22">
        <v>139</v>
      </c>
      <c r="S42" s="18" t="s">
        <v>153</v>
      </c>
      <c r="U42" s="18" t="s">
        <v>154</v>
      </c>
      <c r="V42" s="20" t="s">
        <v>265</v>
      </c>
      <c r="AB42" s="18" t="s">
        <v>156</v>
      </c>
      <c r="AC42" s="18" t="s">
        <v>106</v>
      </c>
      <c r="AD42" s="18">
        <v>3009955</v>
      </c>
      <c r="AE42" s="18" t="s">
        <v>114</v>
      </c>
      <c r="AF42" s="18">
        <v>3009955</v>
      </c>
      <c r="AG42" s="18" t="s">
        <v>152</v>
      </c>
      <c r="AL42" s="23">
        <v>43139</v>
      </c>
      <c r="AM42" s="18" t="s">
        <v>151</v>
      </c>
      <c r="AN42" s="18">
        <v>2017</v>
      </c>
      <c r="AO42" s="23">
        <v>43139</v>
      </c>
      <c r="AP42" s="20" t="s">
        <v>353</v>
      </c>
    </row>
    <row r="43" spans="1:42" s="12" customFormat="1" ht="60" x14ac:dyDescent="0.25">
      <c r="A43" s="18" t="s">
        <v>146</v>
      </c>
      <c r="B43" s="19" t="s">
        <v>104</v>
      </c>
      <c r="C43" s="18">
        <v>2017</v>
      </c>
      <c r="D43" s="18" t="s">
        <v>147</v>
      </c>
      <c r="E43" s="18">
        <v>3009959</v>
      </c>
      <c r="F43" s="20" t="s">
        <v>148</v>
      </c>
      <c r="G43" s="21" t="s">
        <v>354</v>
      </c>
      <c r="H43" s="20" t="s">
        <v>164</v>
      </c>
      <c r="I43" s="18">
        <v>3009959</v>
      </c>
      <c r="J43" s="18">
        <v>3009959</v>
      </c>
      <c r="K43" s="19" t="s">
        <v>150</v>
      </c>
      <c r="L43" s="18" t="s">
        <v>151</v>
      </c>
      <c r="M43" s="18" t="s">
        <v>152</v>
      </c>
      <c r="O43" s="22">
        <v>455</v>
      </c>
      <c r="P43" s="22">
        <v>465</v>
      </c>
      <c r="S43" s="18" t="s">
        <v>153</v>
      </c>
      <c r="U43" s="18" t="s">
        <v>154</v>
      </c>
      <c r="V43" s="20" t="s">
        <v>165</v>
      </c>
      <c r="AB43" s="18" t="s">
        <v>156</v>
      </c>
      <c r="AC43" s="18" t="s">
        <v>106</v>
      </c>
      <c r="AD43" s="18">
        <v>3009959</v>
      </c>
      <c r="AE43" s="18" t="s">
        <v>114</v>
      </c>
      <c r="AF43" s="18">
        <v>3009959</v>
      </c>
      <c r="AG43" s="18" t="s">
        <v>152</v>
      </c>
      <c r="AL43" s="23">
        <v>43139</v>
      </c>
      <c r="AM43" s="18" t="s">
        <v>151</v>
      </c>
      <c r="AN43" s="18">
        <v>2017</v>
      </c>
      <c r="AO43" s="23">
        <v>43139</v>
      </c>
      <c r="AP43" s="20" t="s">
        <v>353</v>
      </c>
    </row>
    <row r="44" spans="1:42" s="12" customFormat="1" ht="135" x14ac:dyDescent="0.25">
      <c r="A44" s="18" t="s">
        <v>146</v>
      </c>
      <c r="B44" s="19" t="s">
        <v>104</v>
      </c>
      <c r="C44" s="18">
        <v>2017</v>
      </c>
      <c r="D44" s="18" t="s">
        <v>147</v>
      </c>
      <c r="E44" s="18">
        <v>3009960</v>
      </c>
      <c r="F44" s="20" t="s">
        <v>148</v>
      </c>
      <c r="G44" s="21" t="s">
        <v>354</v>
      </c>
      <c r="H44" s="20" t="s">
        <v>268</v>
      </c>
      <c r="I44" s="18">
        <v>3009960</v>
      </c>
      <c r="J44" s="18">
        <v>3009960</v>
      </c>
      <c r="K44" s="19" t="s">
        <v>213</v>
      </c>
      <c r="L44" s="18" t="s">
        <v>151</v>
      </c>
      <c r="M44" s="18" t="s">
        <v>152</v>
      </c>
      <c r="O44" s="22">
        <v>771.48</v>
      </c>
      <c r="P44" s="22">
        <v>894.92</v>
      </c>
      <c r="S44" s="18" t="s">
        <v>153</v>
      </c>
      <c r="U44" s="18" t="s">
        <v>154</v>
      </c>
      <c r="V44" s="20" t="s">
        <v>269</v>
      </c>
      <c r="AB44" s="18" t="s">
        <v>156</v>
      </c>
      <c r="AC44" s="18" t="s">
        <v>106</v>
      </c>
      <c r="AD44" s="18">
        <v>3009960</v>
      </c>
      <c r="AE44" s="18" t="s">
        <v>114</v>
      </c>
      <c r="AF44" s="18">
        <v>3009960</v>
      </c>
      <c r="AG44" s="18" t="s">
        <v>152</v>
      </c>
      <c r="AL44" s="23">
        <v>43139</v>
      </c>
      <c r="AM44" s="18" t="s">
        <v>151</v>
      </c>
      <c r="AN44" s="18">
        <v>2017</v>
      </c>
      <c r="AO44" s="23">
        <v>43139</v>
      </c>
      <c r="AP44" s="20" t="s">
        <v>353</v>
      </c>
    </row>
    <row r="45" spans="1:42" s="12" customFormat="1" ht="60" x14ac:dyDescent="0.25">
      <c r="A45" s="18" t="s">
        <v>146</v>
      </c>
      <c r="B45" s="19" t="s">
        <v>104</v>
      </c>
      <c r="C45" s="18">
        <v>2017</v>
      </c>
      <c r="D45" s="18" t="s">
        <v>147</v>
      </c>
      <c r="E45" s="18">
        <v>3009963</v>
      </c>
      <c r="F45" s="20" t="s">
        <v>148</v>
      </c>
      <c r="G45" s="21" t="s">
        <v>354</v>
      </c>
      <c r="H45" s="20" t="s">
        <v>266</v>
      </c>
      <c r="I45" s="18">
        <v>3009963</v>
      </c>
      <c r="J45" s="18">
        <v>3009963</v>
      </c>
      <c r="K45" s="19" t="s">
        <v>151</v>
      </c>
      <c r="L45" s="18" t="s">
        <v>151</v>
      </c>
      <c r="M45" s="18" t="s">
        <v>152</v>
      </c>
      <c r="O45" s="22">
        <v>739.66</v>
      </c>
      <c r="P45" s="22">
        <v>858</v>
      </c>
      <c r="S45" s="18" t="s">
        <v>153</v>
      </c>
      <c r="U45" s="18" t="s">
        <v>154</v>
      </c>
      <c r="V45" s="20" t="s">
        <v>267</v>
      </c>
      <c r="AB45" s="18" t="s">
        <v>156</v>
      </c>
      <c r="AC45" s="18" t="s">
        <v>106</v>
      </c>
      <c r="AD45" s="18">
        <v>3009963</v>
      </c>
      <c r="AE45" s="18" t="s">
        <v>114</v>
      </c>
      <c r="AF45" s="18">
        <v>3009963</v>
      </c>
      <c r="AG45" s="18" t="s">
        <v>152</v>
      </c>
      <c r="AL45" s="23">
        <v>43139</v>
      </c>
      <c r="AM45" s="18" t="s">
        <v>151</v>
      </c>
      <c r="AN45" s="18">
        <v>2017</v>
      </c>
      <c r="AO45" s="23">
        <v>43139</v>
      </c>
      <c r="AP45" s="20" t="s">
        <v>353</v>
      </c>
    </row>
    <row r="46" spans="1:42" s="12" customFormat="1" ht="75" x14ac:dyDescent="0.25">
      <c r="A46" s="18" t="s">
        <v>146</v>
      </c>
      <c r="B46" s="19" t="s">
        <v>104</v>
      </c>
      <c r="C46" s="18">
        <v>2017</v>
      </c>
      <c r="D46" s="18" t="s">
        <v>147</v>
      </c>
      <c r="E46" s="18">
        <v>3009969</v>
      </c>
      <c r="F46" s="20" t="s">
        <v>148</v>
      </c>
      <c r="G46" s="21" t="s">
        <v>354</v>
      </c>
      <c r="H46" s="20" t="s">
        <v>262</v>
      </c>
      <c r="I46" s="18">
        <v>3009969</v>
      </c>
      <c r="J46" s="18">
        <v>3009969</v>
      </c>
      <c r="K46" s="19" t="s">
        <v>151</v>
      </c>
      <c r="L46" s="18" t="s">
        <v>151</v>
      </c>
      <c r="M46" s="18" t="s">
        <v>152</v>
      </c>
      <c r="O46" s="22">
        <v>700</v>
      </c>
      <c r="P46" s="22">
        <v>700</v>
      </c>
      <c r="S46" s="18" t="s">
        <v>153</v>
      </c>
      <c r="U46" s="18" t="s">
        <v>154</v>
      </c>
      <c r="V46" s="20" t="s">
        <v>263</v>
      </c>
      <c r="AB46" s="18" t="s">
        <v>156</v>
      </c>
      <c r="AC46" s="18" t="s">
        <v>106</v>
      </c>
      <c r="AD46" s="18">
        <v>3009969</v>
      </c>
      <c r="AE46" s="18" t="s">
        <v>114</v>
      </c>
      <c r="AF46" s="18">
        <v>3009969</v>
      </c>
      <c r="AG46" s="18" t="s">
        <v>152</v>
      </c>
      <c r="AL46" s="23">
        <v>43139</v>
      </c>
      <c r="AM46" s="18" t="s">
        <v>151</v>
      </c>
      <c r="AN46" s="18">
        <v>2017</v>
      </c>
      <c r="AO46" s="23">
        <v>43139</v>
      </c>
      <c r="AP46" s="20" t="s">
        <v>353</v>
      </c>
    </row>
    <row r="47" spans="1:42" s="12" customFormat="1" ht="75" x14ac:dyDescent="0.25">
      <c r="A47" s="18" t="s">
        <v>146</v>
      </c>
      <c r="B47" s="19" t="s">
        <v>104</v>
      </c>
      <c r="C47" s="18">
        <v>2017</v>
      </c>
      <c r="D47" s="18" t="s">
        <v>147</v>
      </c>
      <c r="E47" s="18">
        <v>3009978</v>
      </c>
      <c r="F47" s="20" t="s">
        <v>148</v>
      </c>
      <c r="G47" s="21" t="s">
        <v>354</v>
      </c>
      <c r="H47" s="20" t="s">
        <v>161</v>
      </c>
      <c r="I47" s="18">
        <v>3009978</v>
      </c>
      <c r="J47" s="18">
        <v>3009978</v>
      </c>
      <c r="K47" s="19" t="s">
        <v>162</v>
      </c>
      <c r="L47" s="18" t="s">
        <v>151</v>
      </c>
      <c r="M47" s="18" t="s">
        <v>152</v>
      </c>
      <c r="O47" s="22">
        <v>287.06</v>
      </c>
      <c r="P47" s="22">
        <v>310.02</v>
      </c>
      <c r="S47" s="18" t="s">
        <v>153</v>
      </c>
      <c r="U47" s="18" t="s">
        <v>154</v>
      </c>
      <c r="V47" s="20" t="s">
        <v>163</v>
      </c>
      <c r="AB47" s="18" t="s">
        <v>156</v>
      </c>
      <c r="AC47" s="18" t="s">
        <v>106</v>
      </c>
      <c r="AD47" s="18">
        <v>3009978</v>
      </c>
      <c r="AE47" s="18" t="s">
        <v>114</v>
      </c>
      <c r="AF47" s="18">
        <v>3009978</v>
      </c>
      <c r="AG47" s="18" t="s">
        <v>152</v>
      </c>
      <c r="AL47" s="23">
        <v>43139</v>
      </c>
      <c r="AM47" s="18" t="s">
        <v>151</v>
      </c>
      <c r="AN47" s="18">
        <v>2017</v>
      </c>
      <c r="AO47" s="23">
        <v>43139</v>
      </c>
      <c r="AP47" s="20" t="s">
        <v>353</v>
      </c>
    </row>
    <row r="48" spans="1:42" s="12" customFormat="1" ht="135" x14ac:dyDescent="0.25">
      <c r="A48" s="18" t="s">
        <v>146</v>
      </c>
      <c r="B48" s="19" t="s">
        <v>104</v>
      </c>
      <c r="C48" s="18">
        <v>2017</v>
      </c>
      <c r="D48" s="18" t="s">
        <v>147</v>
      </c>
      <c r="E48" s="18">
        <v>3009985</v>
      </c>
      <c r="F48" s="20" t="s">
        <v>148</v>
      </c>
      <c r="G48" s="21" t="s">
        <v>354</v>
      </c>
      <c r="H48" s="20" t="s">
        <v>270</v>
      </c>
      <c r="I48" s="18">
        <v>3009985</v>
      </c>
      <c r="J48" s="18">
        <v>3009985</v>
      </c>
      <c r="K48" s="19" t="s">
        <v>213</v>
      </c>
      <c r="L48" s="18" t="s">
        <v>151</v>
      </c>
      <c r="M48" s="18" t="s">
        <v>152</v>
      </c>
      <c r="O48" s="22">
        <v>1165.51</v>
      </c>
      <c r="P48" s="22">
        <v>1352</v>
      </c>
      <c r="S48" s="18" t="s">
        <v>153</v>
      </c>
      <c r="U48" s="18" t="s">
        <v>154</v>
      </c>
      <c r="V48" s="20" t="s">
        <v>271</v>
      </c>
      <c r="AB48" s="18" t="s">
        <v>156</v>
      </c>
      <c r="AC48" s="18" t="s">
        <v>106</v>
      </c>
      <c r="AD48" s="18">
        <v>3009985</v>
      </c>
      <c r="AE48" s="18" t="s">
        <v>114</v>
      </c>
      <c r="AF48" s="18">
        <v>3009985</v>
      </c>
      <c r="AG48" s="18" t="s">
        <v>152</v>
      </c>
      <c r="AL48" s="23">
        <v>43139</v>
      </c>
      <c r="AM48" s="18" t="s">
        <v>151</v>
      </c>
      <c r="AN48" s="18">
        <v>2017</v>
      </c>
      <c r="AO48" s="23">
        <v>43139</v>
      </c>
      <c r="AP48" s="20" t="s">
        <v>353</v>
      </c>
    </row>
    <row r="49" spans="1:42" s="12" customFormat="1" ht="105" x14ac:dyDescent="0.25">
      <c r="A49" s="18" t="s">
        <v>146</v>
      </c>
      <c r="B49" s="19" t="s">
        <v>104</v>
      </c>
      <c r="C49" s="18">
        <v>2017</v>
      </c>
      <c r="D49" s="18" t="s">
        <v>147</v>
      </c>
      <c r="E49" s="18">
        <v>3009986</v>
      </c>
      <c r="F49" s="20" t="s">
        <v>148</v>
      </c>
      <c r="G49" s="21" t="s">
        <v>354</v>
      </c>
      <c r="H49" s="20" t="s">
        <v>274</v>
      </c>
      <c r="I49" s="18">
        <v>3009986</v>
      </c>
      <c r="J49" s="18">
        <v>3009986</v>
      </c>
      <c r="K49" s="19" t="s">
        <v>151</v>
      </c>
      <c r="L49" s="18" t="s">
        <v>151</v>
      </c>
      <c r="M49" s="18" t="s">
        <v>152</v>
      </c>
      <c r="O49" s="22">
        <v>134.47999999999999</v>
      </c>
      <c r="P49" s="22">
        <v>156</v>
      </c>
      <c r="S49" s="18" t="s">
        <v>153</v>
      </c>
      <c r="U49" s="18" t="s">
        <v>154</v>
      </c>
      <c r="V49" s="20" t="s">
        <v>275</v>
      </c>
      <c r="AB49" s="18" t="s">
        <v>156</v>
      </c>
      <c r="AC49" s="18" t="s">
        <v>106</v>
      </c>
      <c r="AD49" s="18">
        <v>3009986</v>
      </c>
      <c r="AE49" s="18" t="s">
        <v>114</v>
      </c>
      <c r="AF49" s="18">
        <v>3009986</v>
      </c>
      <c r="AG49" s="18" t="s">
        <v>152</v>
      </c>
      <c r="AL49" s="23">
        <v>43139</v>
      </c>
      <c r="AM49" s="18" t="s">
        <v>151</v>
      </c>
      <c r="AN49" s="18">
        <v>2017</v>
      </c>
      <c r="AO49" s="23">
        <v>43139</v>
      </c>
      <c r="AP49" s="20" t="s">
        <v>353</v>
      </c>
    </row>
    <row r="50" spans="1:42" s="12" customFormat="1" ht="90" x14ac:dyDescent="0.25">
      <c r="A50" s="18" t="s">
        <v>146</v>
      </c>
      <c r="B50" s="19" t="s">
        <v>105</v>
      </c>
      <c r="C50" s="18">
        <v>2017</v>
      </c>
      <c r="D50" s="18" t="s">
        <v>147</v>
      </c>
      <c r="E50" s="18">
        <v>3009994</v>
      </c>
      <c r="F50" s="20" t="s">
        <v>148</v>
      </c>
      <c r="G50" s="21" t="s">
        <v>354</v>
      </c>
      <c r="H50" s="20" t="s">
        <v>222</v>
      </c>
      <c r="I50" s="18">
        <v>3009994</v>
      </c>
      <c r="J50" s="18">
        <v>3009994</v>
      </c>
      <c r="K50" s="19" t="s">
        <v>210</v>
      </c>
      <c r="L50" s="18" t="s">
        <v>151</v>
      </c>
      <c r="M50" s="18" t="s">
        <v>152</v>
      </c>
      <c r="O50" s="22">
        <v>205.88</v>
      </c>
      <c r="P50" s="22">
        <v>238.83</v>
      </c>
      <c r="S50" s="18" t="s">
        <v>153</v>
      </c>
      <c r="U50" s="18" t="s">
        <v>154</v>
      </c>
      <c r="V50" s="20" t="s">
        <v>223</v>
      </c>
      <c r="AB50" s="18" t="s">
        <v>156</v>
      </c>
      <c r="AC50" s="18" t="s">
        <v>106</v>
      </c>
      <c r="AD50" s="18">
        <v>3009994</v>
      </c>
      <c r="AE50" s="18" t="s">
        <v>114</v>
      </c>
      <c r="AF50" s="18">
        <v>3009994</v>
      </c>
      <c r="AG50" s="18" t="s">
        <v>152</v>
      </c>
      <c r="AL50" s="23">
        <v>43139</v>
      </c>
      <c r="AM50" s="18" t="s">
        <v>151</v>
      </c>
      <c r="AN50" s="18">
        <v>2017</v>
      </c>
      <c r="AO50" s="23">
        <v>43139</v>
      </c>
      <c r="AP50" s="20" t="s">
        <v>353</v>
      </c>
    </row>
    <row r="51" spans="1:42" s="12" customFormat="1" ht="75" x14ac:dyDescent="0.25">
      <c r="A51" s="18" t="s">
        <v>146</v>
      </c>
      <c r="B51" s="19" t="s">
        <v>104</v>
      </c>
      <c r="C51" s="18">
        <v>2017</v>
      </c>
      <c r="D51" s="18" t="s">
        <v>147</v>
      </c>
      <c r="E51" s="18">
        <v>3009996</v>
      </c>
      <c r="F51" s="20" t="s">
        <v>148</v>
      </c>
      <c r="G51" s="21" t="s">
        <v>354</v>
      </c>
      <c r="H51" s="20" t="s">
        <v>260</v>
      </c>
      <c r="I51" s="18">
        <v>3009996</v>
      </c>
      <c r="J51" s="18">
        <v>3009996</v>
      </c>
      <c r="K51" s="19" t="s">
        <v>210</v>
      </c>
      <c r="L51" s="18" t="s">
        <v>151</v>
      </c>
      <c r="M51" s="18" t="s">
        <v>152</v>
      </c>
      <c r="O51" s="22">
        <v>137.91999999999999</v>
      </c>
      <c r="P51" s="22">
        <v>159.99</v>
      </c>
      <c r="S51" s="18" t="s">
        <v>153</v>
      </c>
      <c r="U51" s="18" t="s">
        <v>154</v>
      </c>
      <c r="V51" s="20" t="s">
        <v>261</v>
      </c>
      <c r="AB51" s="18" t="s">
        <v>156</v>
      </c>
      <c r="AC51" s="18" t="s">
        <v>106</v>
      </c>
      <c r="AD51" s="18">
        <v>3009996</v>
      </c>
      <c r="AE51" s="18" t="s">
        <v>114</v>
      </c>
      <c r="AF51" s="18">
        <v>3009996</v>
      </c>
      <c r="AG51" s="18" t="s">
        <v>152</v>
      </c>
      <c r="AL51" s="23">
        <v>43139</v>
      </c>
      <c r="AM51" s="18" t="s">
        <v>151</v>
      </c>
      <c r="AN51" s="18">
        <v>2017</v>
      </c>
      <c r="AO51" s="23">
        <v>43139</v>
      </c>
      <c r="AP51" s="20" t="s">
        <v>353</v>
      </c>
    </row>
    <row r="52" spans="1:42" s="12" customFormat="1" ht="60" x14ac:dyDescent="0.25">
      <c r="A52" s="18" t="s">
        <v>146</v>
      </c>
      <c r="B52" s="19" t="s">
        <v>105</v>
      </c>
      <c r="C52" s="18">
        <v>2017</v>
      </c>
      <c r="D52" s="18" t="s">
        <v>147</v>
      </c>
      <c r="E52" s="18">
        <v>30010001</v>
      </c>
      <c r="F52" s="20" t="s">
        <v>148</v>
      </c>
      <c r="G52" s="21" t="s">
        <v>354</v>
      </c>
      <c r="H52" s="20" t="s">
        <v>204</v>
      </c>
      <c r="I52" s="18">
        <v>30010001</v>
      </c>
      <c r="J52" s="18">
        <v>30010001</v>
      </c>
      <c r="K52" s="19" t="s">
        <v>151</v>
      </c>
      <c r="L52" s="18" t="s">
        <v>151</v>
      </c>
      <c r="M52" s="18" t="s">
        <v>152</v>
      </c>
      <c r="O52" s="22">
        <v>80</v>
      </c>
      <c r="P52" s="22">
        <v>92.8</v>
      </c>
      <c r="S52" s="18" t="s">
        <v>153</v>
      </c>
      <c r="U52" s="18" t="s">
        <v>154</v>
      </c>
      <c r="V52" s="20" t="s">
        <v>205</v>
      </c>
      <c r="AB52" s="18" t="s">
        <v>156</v>
      </c>
      <c r="AC52" s="18" t="s">
        <v>106</v>
      </c>
      <c r="AD52" s="18">
        <v>30010001</v>
      </c>
      <c r="AE52" s="18" t="s">
        <v>114</v>
      </c>
      <c r="AF52" s="18">
        <v>30010001</v>
      </c>
      <c r="AG52" s="18" t="s">
        <v>152</v>
      </c>
      <c r="AL52" s="23">
        <v>43139</v>
      </c>
      <c r="AM52" s="18" t="s">
        <v>151</v>
      </c>
      <c r="AN52" s="18">
        <v>2017</v>
      </c>
      <c r="AO52" s="23">
        <v>43139</v>
      </c>
      <c r="AP52" s="20" t="s">
        <v>353</v>
      </c>
    </row>
    <row r="53" spans="1:42" s="12" customFormat="1" ht="60" x14ac:dyDescent="0.25">
      <c r="A53" s="18" t="s">
        <v>146</v>
      </c>
      <c r="B53" s="19" t="s">
        <v>105</v>
      </c>
      <c r="C53" s="18">
        <v>2017</v>
      </c>
      <c r="D53" s="18" t="s">
        <v>147</v>
      </c>
      <c r="E53" s="18">
        <v>30010004</v>
      </c>
      <c r="F53" s="20" t="s">
        <v>148</v>
      </c>
      <c r="G53" s="21" t="s">
        <v>354</v>
      </c>
      <c r="H53" s="20" t="s">
        <v>295</v>
      </c>
      <c r="I53" s="18">
        <v>30010004</v>
      </c>
      <c r="J53" s="18">
        <v>30010004</v>
      </c>
      <c r="K53" s="19" t="s">
        <v>151</v>
      </c>
      <c r="L53" s="18" t="s">
        <v>151</v>
      </c>
      <c r="M53" s="18" t="s">
        <v>152</v>
      </c>
      <c r="O53" s="22">
        <v>128.06</v>
      </c>
      <c r="P53" s="22">
        <v>148.55000000000001</v>
      </c>
      <c r="S53" s="18" t="s">
        <v>153</v>
      </c>
      <c r="U53" s="18" t="s">
        <v>154</v>
      </c>
      <c r="V53" s="20" t="s">
        <v>296</v>
      </c>
      <c r="AB53" s="18" t="s">
        <v>156</v>
      </c>
      <c r="AC53" s="18" t="s">
        <v>106</v>
      </c>
      <c r="AD53" s="18">
        <v>30010004</v>
      </c>
      <c r="AE53" s="18" t="s">
        <v>114</v>
      </c>
      <c r="AF53" s="18">
        <v>30010004</v>
      </c>
      <c r="AG53" s="18" t="s">
        <v>152</v>
      </c>
      <c r="AL53" s="23">
        <v>43139</v>
      </c>
      <c r="AM53" s="18" t="s">
        <v>151</v>
      </c>
      <c r="AN53" s="18">
        <v>2017</v>
      </c>
      <c r="AO53" s="23">
        <v>43139</v>
      </c>
      <c r="AP53" s="20" t="s">
        <v>353</v>
      </c>
    </row>
    <row r="54" spans="1:42" s="12" customFormat="1" ht="60" x14ac:dyDescent="0.25">
      <c r="A54" s="18" t="s">
        <v>146</v>
      </c>
      <c r="B54" s="19" t="s">
        <v>104</v>
      </c>
      <c r="C54" s="18">
        <v>2017</v>
      </c>
      <c r="D54" s="18" t="s">
        <v>147</v>
      </c>
      <c r="E54" s="18">
        <v>30010005</v>
      </c>
      <c r="F54" s="20" t="s">
        <v>148</v>
      </c>
      <c r="G54" s="21" t="s">
        <v>354</v>
      </c>
      <c r="H54" s="20" t="s">
        <v>278</v>
      </c>
      <c r="I54" s="18">
        <v>30010005</v>
      </c>
      <c r="J54" s="18">
        <v>30010005</v>
      </c>
      <c r="K54" s="19" t="s">
        <v>151</v>
      </c>
      <c r="L54" s="18" t="s">
        <v>151</v>
      </c>
      <c r="M54" s="18" t="s">
        <v>152</v>
      </c>
      <c r="O54" s="22">
        <v>1368</v>
      </c>
      <c r="P54" s="22">
        <v>1368</v>
      </c>
      <c r="S54" s="18" t="s">
        <v>153</v>
      </c>
      <c r="U54" s="18" t="s">
        <v>154</v>
      </c>
      <c r="V54" s="20" t="s">
        <v>279</v>
      </c>
      <c r="AB54" s="18" t="s">
        <v>156</v>
      </c>
      <c r="AC54" s="18" t="s">
        <v>106</v>
      </c>
      <c r="AD54" s="18">
        <v>30010005</v>
      </c>
      <c r="AE54" s="18" t="s">
        <v>114</v>
      </c>
      <c r="AF54" s="18">
        <v>30010005</v>
      </c>
      <c r="AG54" s="18" t="s">
        <v>152</v>
      </c>
      <c r="AL54" s="23">
        <v>43139</v>
      </c>
      <c r="AM54" s="18" t="s">
        <v>151</v>
      </c>
      <c r="AN54" s="18">
        <v>2017</v>
      </c>
      <c r="AO54" s="23">
        <v>43139</v>
      </c>
      <c r="AP54" s="20" t="s">
        <v>353</v>
      </c>
    </row>
    <row r="55" spans="1:42" s="12" customFormat="1" ht="60" x14ac:dyDescent="0.25">
      <c r="A55" s="18" t="s">
        <v>146</v>
      </c>
      <c r="B55" s="19" t="s">
        <v>104</v>
      </c>
      <c r="C55" s="18">
        <v>2017</v>
      </c>
      <c r="D55" s="18" t="s">
        <v>147</v>
      </c>
      <c r="E55" s="18">
        <v>30010006</v>
      </c>
      <c r="F55" s="20" t="s">
        <v>148</v>
      </c>
      <c r="G55" s="21" t="s">
        <v>354</v>
      </c>
      <c r="H55" s="20" t="s">
        <v>276</v>
      </c>
      <c r="I55" s="18">
        <v>30010006</v>
      </c>
      <c r="J55" s="18">
        <v>30010006</v>
      </c>
      <c r="K55" s="19" t="s">
        <v>151</v>
      </c>
      <c r="L55" s="18" t="s">
        <v>151</v>
      </c>
      <c r="M55" s="18" t="s">
        <v>152</v>
      </c>
      <c r="O55" s="22">
        <v>576</v>
      </c>
      <c r="P55" s="22">
        <v>576</v>
      </c>
      <c r="S55" s="18" t="s">
        <v>153</v>
      </c>
      <c r="U55" s="18" t="s">
        <v>154</v>
      </c>
      <c r="V55" s="20" t="s">
        <v>277</v>
      </c>
      <c r="AB55" s="18" t="s">
        <v>156</v>
      </c>
      <c r="AC55" s="18" t="s">
        <v>106</v>
      </c>
      <c r="AD55" s="18">
        <v>30010006</v>
      </c>
      <c r="AE55" s="18" t="s">
        <v>114</v>
      </c>
      <c r="AF55" s="18">
        <v>30010006</v>
      </c>
      <c r="AG55" s="18" t="s">
        <v>152</v>
      </c>
      <c r="AL55" s="23">
        <v>43139</v>
      </c>
      <c r="AM55" s="18" t="s">
        <v>151</v>
      </c>
      <c r="AN55" s="18">
        <v>2017</v>
      </c>
      <c r="AO55" s="23">
        <v>43139</v>
      </c>
      <c r="AP55" s="20" t="s">
        <v>353</v>
      </c>
    </row>
    <row r="56" spans="1:42" s="12" customFormat="1" ht="165" x14ac:dyDescent="0.25">
      <c r="A56" s="18" t="s">
        <v>146</v>
      </c>
      <c r="B56" s="19" t="s">
        <v>105</v>
      </c>
      <c r="C56" s="18">
        <v>2017</v>
      </c>
      <c r="D56" s="18" t="s">
        <v>147</v>
      </c>
      <c r="E56" s="18">
        <v>30010007</v>
      </c>
      <c r="F56" s="20" t="s">
        <v>148</v>
      </c>
      <c r="G56" s="21" t="s">
        <v>354</v>
      </c>
      <c r="H56" s="20" t="s">
        <v>209</v>
      </c>
      <c r="I56" s="18">
        <v>30010007</v>
      </c>
      <c r="J56" s="18">
        <v>30010007</v>
      </c>
      <c r="K56" s="19" t="s">
        <v>210</v>
      </c>
      <c r="L56" s="18" t="s">
        <v>151</v>
      </c>
      <c r="M56" s="18" t="s">
        <v>152</v>
      </c>
      <c r="O56" s="22">
        <v>649.49</v>
      </c>
      <c r="P56" s="22">
        <v>753.4</v>
      </c>
      <c r="S56" s="18" t="s">
        <v>153</v>
      </c>
      <c r="U56" s="18" t="s">
        <v>154</v>
      </c>
      <c r="V56" s="20" t="s">
        <v>211</v>
      </c>
      <c r="AB56" s="18" t="s">
        <v>156</v>
      </c>
      <c r="AC56" s="18" t="s">
        <v>106</v>
      </c>
      <c r="AD56" s="18">
        <v>30010007</v>
      </c>
      <c r="AE56" s="18" t="s">
        <v>114</v>
      </c>
      <c r="AF56" s="18">
        <v>30010007</v>
      </c>
      <c r="AG56" s="18" t="s">
        <v>152</v>
      </c>
      <c r="AL56" s="23">
        <v>43139</v>
      </c>
      <c r="AM56" s="18" t="s">
        <v>151</v>
      </c>
      <c r="AN56" s="18">
        <v>2017</v>
      </c>
      <c r="AO56" s="23">
        <v>43139</v>
      </c>
      <c r="AP56" s="20" t="s">
        <v>353</v>
      </c>
    </row>
    <row r="57" spans="1:42" s="12" customFormat="1" ht="60" x14ac:dyDescent="0.25">
      <c r="A57" s="18" t="s">
        <v>146</v>
      </c>
      <c r="B57" s="19" t="s">
        <v>105</v>
      </c>
      <c r="C57" s="18">
        <v>2017</v>
      </c>
      <c r="D57" s="18" t="s">
        <v>147</v>
      </c>
      <c r="E57" s="18">
        <v>30010012</v>
      </c>
      <c r="F57" s="20" t="s">
        <v>148</v>
      </c>
      <c r="G57" s="21" t="s">
        <v>354</v>
      </c>
      <c r="H57" s="20" t="s">
        <v>280</v>
      </c>
      <c r="I57" s="18">
        <v>30010012</v>
      </c>
      <c r="J57" s="18">
        <v>30010012</v>
      </c>
      <c r="K57" s="19" t="s">
        <v>151</v>
      </c>
      <c r="L57" s="18" t="s">
        <v>151</v>
      </c>
      <c r="M57" s="18" t="s">
        <v>152</v>
      </c>
      <c r="O57" s="22">
        <v>1028</v>
      </c>
      <c r="P57" s="22">
        <v>1192.48</v>
      </c>
      <c r="S57" s="18" t="s">
        <v>153</v>
      </c>
      <c r="U57" s="18" t="s">
        <v>154</v>
      </c>
      <c r="V57" s="20" t="s">
        <v>281</v>
      </c>
      <c r="AB57" s="18" t="s">
        <v>156</v>
      </c>
      <c r="AC57" s="18" t="s">
        <v>106</v>
      </c>
      <c r="AD57" s="18">
        <v>30010012</v>
      </c>
      <c r="AE57" s="18" t="s">
        <v>114</v>
      </c>
      <c r="AF57" s="18">
        <v>30010012</v>
      </c>
      <c r="AG57" s="18" t="s">
        <v>152</v>
      </c>
      <c r="AL57" s="23">
        <v>43139</v>
      </c>
      <c r="AM57" s="18" t="s">
        <v>151</v>
      </c>
      <c r="AN57" s="18">
        <v>2017</v>
      </c>
      <c r="AO57" s="23">
        <v>43139</v>
      </c>
      <c r="AP57" s="20" t="s">
        <v>353</v>
      </c>
    </row>
    <row r="58" spans="1:42" s="12" customFormat="1" ht="90" x14ac:dyDescent="0.25">
      <c r="A58" s="18" t="s">
        <v>146</v>
      </c>
      <c r="B58" s="19" t="s">
        <v>104</v>
      </c>
      <c r="C58" s="18">
        <v>2017</v>
      </c>
      <c r="D58" s="18" t="s">
        <v>147</v>
      </c>
      <c r="E58" s="18">
        <v>30010015</v>
      </c>
      <c r="F58" s="20" t="s">
        <v>148</v>
      </c>
      <c r="G58" s="21" t="s">
        <v>354</v>
      </c>
      <c r="H58" s="20" t="s">
        <v>236</v>
      </c>
      <c r="I58" s="18">
        <v>30010015</v>
      </c>
      <c r="J58" s="18">
        <v>30010015</v>
      </c>
      <c r="K58" s="19" t="s">
        <v>207</v>
      </c>
      <c r="L58" s="18" t="s">
        <v>151</v>
      </c>
      <c r="M58" s="18" t="s">
        <v>152</v>
      </c>
      <c r="O58" s="22">
        <v>298.27999999999997</v>
      </c>
      <c r="P58" s="22">
        <v>346</v>
      </c>
      <c r="S58" s="18" t="s">
        <v>153</v>
      </c>
      <c r="U58" s="18" t="s">
        <v>154</v>
      </c>
      <c r="V58" s="20" t="s">
        <v>237</v>
      </c>
      <c r="AB58" s="18" t="s">
        <v>156</v>
      </c>
      <c r="AC58" s="18" t="s">
        <v>106</v>
      </c>
      <c r="AD58" s="18">
        <v>30010015</v>
      </c>
      <c r="AE58" s="18" t="s">
        <v>114</v>
      </c>
      <c r="AF58" s="18">
        <v>30010015</v>
      </c>
      <c r="AG58" s="18" t="s">
        <v>152</v>
      </c>
      <c r="AL58" s="23">
        <v>43139</v>
      </c>
      <c r="AM58" s="18" t="s">
        <v>151</v>
      </c>
      <c r="AN58" s="18">
        <v>2017</v>
      </c>
      <c r="AO58" s="23">
        <v>43139</v>
      </c>
      <c r="AP58" s="20" t="s">
        <v>353</v>
      </c>
    </row>
    <row r="59" spans="1:42" s="12" customFormat="1" ht="60" x14ac:dyDescent="0.25">
      <c r="A59" s="18" t="s">
        <v>146</v>
      </c>
      <c r="B59" s="19" t="s">
        <v>105</v>
      </c>
      <c r="C59" s="18">
        <v>2017</v>
      </c>
      <c r="D59" s="18" t="s">
        <v>147</v>
      </c>
      <c r="E59" s="18">
        <v>30010016</v>
      </c>
      <c r="F59" s="20" t="s">
        <v>148</v>
      </c>
      <c r="G59" s="21" t="s">
        <v>354</v>
      </c>
      <c r="H59" s="20" t="s">
        <v>303</v>
      </c>
      <c r="I59" s="18">
        <v>30010016</v>
      </c>
      <c r="J59" s="18">
        <v>30010016</v>
      </c>
      <c r="K59" s="19" t="s">
        <v>151</v>
      </c>
      <c r="L59" s="18" t="s">
        <v>151</v>
      </c>
      <c r="M59" s="18" t="s">
        <v>152</v>
      </c>
      <c r="O59" s="22">
        <v>24</v>
      </c>
      <c r="P59" s="22">
        <v>24</v>
      </c>
      <c r="S59" s="18" t="s">
        <v>153</v>
      </c>
      <c r="U59" s="18" t="s">
        <v>154</v>
      </c>
      <c r="V59" s="20" t="s">
        <v>304</v>
      </c>
      <c r="AB59" s="18" t="s">
        <v>156</v>
      </c>
      <c r="AC59" s="18" t="s">
        <v>106</v>
      </c>
      <c r="AD59" s="18">
        <v>30010016</v>
      </c>
      <c r="AE59" s="18" t="s">
        <v>114</v>
      </c>
      <c r="AF59" s="18">
        <v>30010016</v>
      </c>
      <c r="AG59" s="18" t="s">
        <v>152</v>
      </c>
      <c r="AL59" s="23">
        <v>43139</v>
      </c>
      <c r="AM59" s="18" t="s">
        <v>151</v>
      </c>
      <c r="AN59" s="18">
        <v>2017</v>
      </c>
      <c r="AO59" s="23">
        <v>43139</v>
      </c>
      <c r="AP59" s="20" t="s">
        <v>353</v>
      </c>
    </row>
    <row r="60" spans="1:42" s="12" customFormat="1" ht="60" x14ac:dyDescent="0.25">
      <c r="A60" s="18" t="s">
        <v>146</v>
      </c>
      <c r="B60" s="19" t="s">
        <v>104</v>
      </c>
      <c r="C60" s="18">
        <v>2017</v>
      </c>
      <c r="D60" s="18" t="s">
        <v>147</v>
      </c>
      <c r="E60" s="18">
        <v>30010022</v>
      </c>
      <c r="F60" s="20" t="s">
        <v>148</v>
      </c>
      <c r="G60" s="21" t="s">
        <v>354</v>
      </c>
      <c r="H60" s="20" t="s">
        <v>230</v>
      </c>
      <c r="I60" s="18">
        <v>30010022</v>
      </c>
      <c r="J60" s="18">
        <v>30010022</v>
      </c>
      <c r="K60" s="19" t="s">
        <v>151</v>
      </c>
      <c r="L60" s="18" t="s">
        <v>151</v>
      </c>
      <c r="M60" s="18" t="s">
        <v>152</v>
      </c>
      <c r="O60" s="22">
        <v>481.03000000000003</v>
      </c>
      <c r="P60" s="22">
        <v>558</v>
      </c>
      <c r="S60" s="18" t="s">
        <v>153</v>
      </c>
      <c r="U60" s="18" t="s">
        <v>154</v>
      </c>
      <c r="V60" s="20" t="s">
        <v>231</v>
      </c>
      <c r="AB60" s="18" t="s">
        <v>156</v>
      </c>
      <c r="AC60" s="18" t="s">
        <v>106</v>
      </c>
      <c r="AD60" s="18">
        <v>30010022</v>
      </c>
      <c r="AE60" s="18" t="s">
        <v>114</v>
      </c>
      <c r="AF60" s="18">
        <v>30010022</v>
      </c>
      <c r="AG60" s="18" t="s">
        <v>152</v>
      </c>
      <c r="AL60" s="23">
        <v>43139</v>
      </c>
      <c r="AM60" s="18" t="s">
        <v>151</v>
      </c>
      <c r="AN60" s="18">
        <v>2017</v>
      </c>
      <c r="AO60" s="23">
        <v>43139</v>
      </c>
      <c r="AP60" s="20" t="s">
        <v>353</v>
      </c>
    </row>
    <row r="61" spans="1:42" s="12" customFormat="1" ht="150" x14ac:dyDescent="0.25">
      <c r="A61" s="18" t="s">
        <v>146</v>
      </c>
      <c r="B61" s="19" t="s">
        <v>104</v>
      </c>
      <c r="C61" s="18">
        <v>2017</v>
      </c>
      <c r="D61" s="18" t="s">
        <v>147</v>
      </c>
      <c r="E61" s="18">
        <v>30010029</v>
      </c>
      <c r="F61" s="20" t="s">
        <v>148</v>
      </c>
      <c r="G61" s="21" t="s">
        <v>354</v>
      </c>
      <c r="H61" s="20" t="s">
        <v>238</v>
      </c>
      <c r="I61" s="18">
        <v>30010029</v>
      </c>
      <c r="J61" s="18">
        <v>30010029</v>
      </c>
      <c r="K61" s="19" t="s">
        <v>207</v>
      </c>
      <c r="L61" s="18" t="s">
        <v>151</v>
      </c>
      <c r="M61" s="18" t="s">
        <v>152</v>
      </c>
      <c r="O61" s="22">
        <v>342.66</v>
      </c>
      <c r="P61" s="22">
        <v>399.2</v>
      </c>
      <c r="S61" s="18" t="s">
        <v>153</v>
      </c>
      <c r="U61" s="18" t="s">
        <v>154</v>
      </c>
      <c r="V61" s="20" t="s">
        <v>239</v>
      </c>
      <c r="AB61" s="18" t="s">
        <v>156</v>
      </c>
      <c r="AC61" s="18" t="s">
        <v>106</v>
      </c>
      <c r="AD61" s="18">
        <v>30010029</v>
      </c>
      <c r="AE61" s="18" t="s">
        <v>114</v>
      </c>
      <c r="AF61" s="18">
        <v>30010029</v>
      </c>
      <c r="AG61" s="18" t="s">
        <v>152</v>
      </c>
      <c r="AL61" s="23">
        <v>43139</v>
      </c>
      <c r="AM61" s="18" t="s">
        <v>151</v>
      </c>
      <c r="AN61" s="18">
        <v>2017</v>
      </c>
      <c r="AO61" s="23">
        <v>43139</v>
      </c>
      <c r="AP61" s="20" t="s">
        <v>353</v>
      </c>
    </row>
    <row r="62" spans="1:42" s="12" customFormat="1" ht="135" x14ac:dyDescent="0.25">
      <c r="A62" s="18" t="s">
        <v>146</v>
      </c>
      <c r="B62" s="19" t="s">
        <v>104</v>
      </c>
      <c r="C62" s="18">
        <v>2017</v>
      </c>
      <c r="D62" s="18" t="s">
        <v>147</v>
      </c>
      <c r="E62" s="18">
        <v>30010031</v>
      </c>
      <c r="F62" s="20" t="s">
        <v>148</v>
      </c>
      <c r="G62" s="21" t="s">
        <v>354</v>
      </c>
      <c r="H62" s="20" t="s">
        <v>240</v>
      </c>
      <c r="I62" s="18">
        <v>30010031</v>
      </c>
      <c r="J62" s="18">
        <v>30010031</v>
      </c>
      <c r="K62" s="19" t="s">
        <v>207</v>
      </c>
      <c r="L62" s="18" t="s">
        <v>151</v>
      </c>
      <c r="M62" s="18" t="s">
        <v>152</v>
      </c>
      <c r="O62" s="22">
        <v>113.8</v>
      </c>
      <c r="P62" s="22">
        <v>113</v>
      </c>
      <c r="S62" s="18" t="s">
        <v>153</v>
      </c>
      <c r="U62" s="18" t="s">
        <v>154</v>
      </c>
      <c r="V62" s="20" t="s">
        <v>241</v>
      </c>
      <c r="AB62" s="18" t="s">
        <v>156</v>
      </c>
      <c r="AC62" s="18" t="s">
        <v>106</v>
      </c>
      <c r="AD62" s="18">
        <v>30010031</v>
      </c>
      <c r="AE62" s="18" t="s">
        <v>114</v>
      </c>
      <c r="AF62" s="18">
        <v>30010031</v>
      </c>
      <c r="AG62" s="18" t="s">
        <v>152</v>
      </c>
      <c r="AL62" s="23">
        <v>43139</v>
      </c>
      <c r="AM62" s="18" t="s">
        <v>151</v>
      </c>
      <c r="AN62" s="18">
        <v>2017</v>
      </c>
      <c r="AO62" s="23">
        <v>43139</v>
      </c>
      <c r="AP62" s="20" t="s">
        <v>353</v>
      </c>
    </row>
    <row r="63" spans="1:42" s="12" customFormat="1" ht="165" x14ac:dyDescent="0.25">
      <c r="A63" s="18" t="s">
        <v>146</v>
      </c>
      <c r="B63" s="19" t="s">
        <v>104</v>
      </c>
      <c r="C63" s="18">
        <v>2017</v>
      </c>
      <c r="D63" s="18" t="s">
        <v>147</v>
      </c>
      <c r="E63" s="18">
        <v>30010032</v>
      </c>
      <c r="F63" s="20" t="s">
        <v>148</v>
      </c>
      <c r="G63" s="21" t="s">
        <v>354</v>
      </c>
      <c r="H63" s="20" t="s">
        <v>186</v>
      </c>
      <c r="I63" s="18">
        <v>30010032</v>
      </c>
      <c r="J63" s="18">
        <v>30010032</v>
      </c>
      <c r="K63" s="19" t="s">
        <v>151</v>
      </c>
      <c r="L63" s="18" t="s">
        <v>151</v>
      </c>
      <c r="M63" s="18" t="s">
        <v>152</v>
      </c>
      <c r="O63" s="22">
        <v>834</v>
      </c>
      <c r="P63" s="22">
        <v>967.44</v>
      </c>
      <c r="S63" s="18" t="s">
        <v>153</v>
      </c>
      <c r="U63" s="18" t="s">
        <v>154</v>
      </c>
      <c r="V63" s="20" t="s">
        <v>187</v>
      </c>
      <c r="AB63" s="18" t="s">
        <v>156</v>
      </c>
      <c r="AC63" s="18" t="s">
        <v>106</v>
      </c>
      <c r="AD63" s="18">
        <v>30010032</v>
      </c>
      <c r="AE63" s="18" t="s">
        <v>114</v>
      </c>
      <c r="AF63" s="18">
        <v>30010032</v>
      </c>
      <c r="AG63" s="18" t="s">
        <v>152</v>
      </c>
      <c r="AL63" s="23">
        <v>43139</v>
      </c>
      <c r="AM63" s="18" t="s">
        <v>151</v>
      </c>
      <c r="AN63" s="18">
        <v>2017</v>
      </c>
      <c r="AO63" s="23">
        <v>43139</v>
      </c>
      <c r="AP63" s="20" t="s">
        <v>353</v>
      </c>
    </row>
    <row r="64" spans="1:42" s="12" customFormat="1" ht="60" x14ac:dyDescent="0.25">
      <c r="A64" s="18" t="s">
        <v>146</v>
      </c>
      <c r="B64" s="19" t="s">
        <v>104</v>
      </c>
      <c r="C64" s="18">
        <v>2017</v>
      </c>
      <c r="D64" s="18" t="s">
        <v>147</v>
      </c>
      <c r="E64" s="18">
        <v>30010037</v>
      </c>
      <c r="F64" s="20" t="s">
        <v>148</v>
      </c>
      <c r="G64" s="21" t="s">
        <v>354</v>
      </c>
      <c r="H64" s="20" t="s">
        <v>180</v>
      </c>
      <c r="I64" s="18">
        <v>30010037</v>
      </c>
      <c r="J64" s="18">
        <v>30010037</v>
      </c>
      <c r="K64" s="19" t="s">
        <v>151</v>
      </c>
      <c r="L64" s="18" t="s">
        <v>151</v>
      </c>
      <c r="M64" s="18" t="s">
        <v>152</v>
      </c>
      <c r="O64" s="22">
        <v>241</v>
      </c>
      <c r="P64" s="22">
        <v>279.56</v>
      </c>
      <c r="S64" s="18" t="s">
        <v>153</v>
      </c>
      <c r="U64" s="18" t="s">
        <v>154</v>
      </c>
      <c r="V64" s="20" t="s">
        <v>181</v>
      </c>
      <c r="AB64" s="18" t="s">
        <v>156</v>
      </c>
      <c r="AC64" s="18" t="s">
        <v>106</v>
      </c>
      <c r="AD64" s="18">
        <v>30010037</v>
      </c>
      <c r="AE64" s="18" t="s">
        <v>114</v>
      </c>
      <c r="AF64" s="18">
        <v>30010037</v>
      </c>
      <c r="AG64" s="18" t="s">
        <v>152</v>
      </c>
      <c r="AL64" s="23">
        <v>43139</v>
      </c>
      <c r="AM64" s="18" t="s">
        <v>151</v>
      </c>
      <c r="AN64" s="18">
        <v>2017</v>
      </c>
      <c r="AO64" s="23">
        <v>43139</v>
      </c>
      <c r="AP64" s="20" t="s">
        <v>353</v>
      </c>
    </row>
    <row r="65" spans="1:42" s="12" customFormat="1" ht="120" x14ac:dyDescent="0.25">
      <c r="A65" s="18" t="s">
        <v>146</v>
      </c>
      <c r="B65" s="19" t="s">
        <v>104</v>
      </c>
      <c r="C65" s="18">
        <v>2017</v>
      </c>
      <c r="D65" s="18" t="s">
        <v>147</v>
      </c>
      <c r="E65" s="18">
        <v>30010038</v>
      </c>
      <c r="F65" s="20" t="s">
        <v>148</v>
      </c>
      <c r="G65" s="21" t="s">
        <v>354</v>
      </c>
      <c r="H65" s="20" t="s">
        <v>174</v>
      </c>
      <c r="I65" s="18">
        <v>30010038</v>
      </c>
      <c r="J65" s="18">
        <v>30010038</v>
      </c>
      <c r="K65" s="19" t="s">
        <v>151</v>
      </c>
      <c r="L65" s="18" t="s">
        <v>151</v>
      </c>
      <c r="M65" s="18" t="s">
        <v>152</v>
      </c>
      <c r="O65" s="22">
        <v>278.45</v>
      </c>
      <c r="P65" s="22">
        <v>323</v>
      </c>
      <c r="S65" s="18" t="s">
        <v>153</v>
      </c>
      <c r="U65" s="18" t="s">
        <v>154</v>
      </c>
      <c r="V65" s="20" t="s">
        <v>175</v>
      </c>
      <c r="AB65" s="18" t="s">
        <v>156</v>
      </c>
      <c r="AC65" s="18" t="s">
        <v>106</v>
      </c>
      <c r="AD65" s="18">
        <v>30010038</v>
      </c>
      <c r="AE65" s="18" t="s">
        <v>114</v>
      </c>
      <c r="AF65" s="18">
        <v>30010038</v>
      </c>
      <c r="AG65" s="18" t="s">
        <v>152</v>
      </c>
      <c r="AL65" s="23">
        <v>43139</v>
      </c>
      <c r="AM65" s="18" t="s">
        <v>151</v>
      </c>
      <c r="AN65" s="18">
        <v>2017</v>
      </c>
      <c r="AO65" s="23">
        <v>43139</v>
      </c>
      <c r="AP65" s="20" t="s">
        <v>353</v>
      </c>
    </row>
    <row r="66" spans="1:42" s="12" customFormat="1" ht="60" x14ac:dyDescent="0.25">
      <c r="A66" s="18" t="s">
        <v>146</v>
      </c>
      <c r="B66" s="19" t="s">
        <v>105</v>
      </c>
      <c r="C66" s="18">
        <v>2017</v>
      </c>
      <c r="D66" s="18" t="s">
        <v>147</v>
      </c>
      <c r="E66" s="18">
        <v>30010044</v>
      </c>
      <c r="F66" s="20" t="s">
        <v>148</v>
      </c>
      <c r="G66" s="21" t="s">
        <v>354</v>
      </c>
      <c r="H66" s="20" t="s">
        <v>176</v>
      </c>
      <c r="I66" s="18">
        <v>30010044</v>
      </c>
      <c r="J66" s="18">
        <v>30010044</v>
      </c>
      <c r="K66" s="19" t="s">
        <v>151</v>
      </c>
      <c r="L66" s="18" t="s">
        <v>151</v>
      </c>
      <c r="M66" s="18" t="s">
        <v>152</v>
      </c>
      <c r="O66" s="22">
        <v>474.15000000000003</v>
      </c>
      <c r="P66" s="22">
        <v>550</v>
      </c>
      <c r="S66" s="18" t="s">
        <v>153</v>
      </c>
      <c r="U66" s="18" t="s">
        <v>154</v>
      </c>
      <c r="V66" s="20" t="s">
        <v>177</v>
      </c>
      <c r="AB66" s="18" t="s">
        <v>156</v>
      </c>
      <c r="AC66" s="18" t="s">
        <v>106</v>
      </c>
      <c r="AD66" s="18">
        <v>30010044</v>
      </c>
      <c r="AE66" s="18" t="s">
        <v>114</v>
      </c>
      <c r="AF66" s="18">
        <v>30010044</v>
      </c>
      <c r="AG66" s="18" t="s">
        <v>152</v>
      </c>
      <c r="AL66" s="23">
        <v>43139</v>
      </c>
      <c r="AM66" s="18" t="s">
        <v>151</v>
      </c>
      <c r="AN66" s="18">
        <v>2017</v>
      </c>
      <c r="AO66" s="23">
        <v>43139</v>
      </c>
      <c r="AP66" s="20" t="s">
        <v>353</v>
      </c>
    </row>
    <row r="67" spans="1:42" s="12" customFormat="1" ht="60" x14ac:dyDescent="0.25">
      <c r="A67" s="18" t="s">
        <v>146</v>
      </c>
      <c r="B67" s="19" t="s">
        <v>104</v>
      </c>
      <c r="C67" s="18">
        <v>2017</v>
      </c>
      <c r="D67" s="18" t="s">
        <v>147</v>
      </c>
      <c r="E67" s="18">
        <v>30010061</v>
      </c>
      <c r="F67" s="20" t="s">
        <v>148</v>
      </c>
      <c r="G67" s="21" t="s">
        <v>354</v>
      </c>
      <c r="H67" s="20" t="s">
        <v>184</v>
      </c>
      <c r="I67" s="18">
        <v>30010061</v>
      </c>
      <c r="J67" s="18">
        <v>30010061</v>
      </c>
      <c r="K67" s="19" t="s">
        <v>151</v>
      </c>
      <c r="L67" s="18" t="s">
        <v>151</v>
      </c>
      <c r="M67" s="18" t="s">
        <v>152</v>
      </c>
      <c r="O67" s="22">
        <v>90</v>
      </c>
      <c r="P67" s="22">
        <v>104.4</v>
      </c>
      <c r="S67" s="18" t="s">
        <v>153</v>
      </c>
      <c r="U67" s="18" t="s">
        <v>154</v>
      </c>
      <c r="V67" s="20" t="s">
        <v>185</v>
      </c>
      <c r="AB67" s="18" t="s">
        <v>156</v>
      </c>
      <c r="AC67" s="18" t="s">
        <v>106</v>
      </c>
      <c r="AD67" s="18">
        <v>30010061</v>
      </c>
      <c r="AE67" s="18" t="s">
        <v>114</v>
      </c>
      <c r="AF67" s="18">
        <v>30010061</v>
      </c>
      <c r="AG67" s="18" t="s">
        <v>152</v>
      </c>
      <c r="AL67" s="23">
        <v>43139</v>
      </c>
      <c r="AM67" s="18" t="s">
        <v>151</v>
      </c>
      <c r="AN67" s="18">
        <v>2017</v>
      </c>
      <c r="AO67" s="23">
        <v>43139</v>
      </c>
      <c r="AP67" s="20" t="s">
        <v>353</v>
      </c>
    </row>
    <row r="68" spans="1:42" s="12" customFormat="1" ht="60" x14ac:dyDescent="0.25">
      <c r="A68" s="18" t="s">
        <v>146</v>
      </c>
      <c r="B68" s="19" t="s">
        <v>105</v>
      </c>
      <c r="C68" s="18">
        <v>2017</v>
      </c>
      <c r="D68" s="18" t="s">
        <v>147</v>
      </c>
      <c r="E68" s="18">
        <v>30010062</v>
      </c>
      <c r="F68" s="20" t="s">
        <v>148</v>
      </c>
      <c r="G68" s="21" t="s">
        <v>354</v>
      </c>
      <c r="H68" s="20" t="s">
        <v>190</v>
      </c>
      <c r="I68" s="18">
        <v>30010062</v>
      </c>
      <c r="J68" s="18">
        <v>30010062</v>
      </c>
      <c r="K68" s="19" t="s">
        <v>151</v>
      </c>
      <c r="L68" s="18" t="s">
        <v>151</v>
      </c>
      <c r="M68" s="18" t="s">
        <v>152</v>
      </c>
      <c r="O68" s="22">
        <v>80</v>
      </c>
      <c r="P68" s="22">
        <v>92.8</v>
      </c>
      <c r="S68" s="18" t="s">
        <v>153</v>
      </c>
      <c r="U68" s="18" t="s">
        <v>154</v>
      </c>
      <c r="V68" s="20" t="s">
        <v>191</v>
      </c>
      <c r="AB68" s="18" t="s">
        <v>156</v>
      </c>
      <c r="AC68" s="18" t="s">
        <v>106</v>
      </c>
      <c r="AD68" s="18">
        <v>30010062</v>
      </c>
      <c r="AE68" s="18" t="s">
        <v>114</v>
      </c>
      <c r="AF68" s="18">
        <v>30010062</v>
      </c>
      <c r="AG68" s="18" t="s">
        <v>152</v>
      </c>
      <c r="AL68" s="23">
        <v>43139</v>
      </c>
      <c r="AM68" s="18" t="s">
        <v>151</v>
      </c>
      <c r="AN68" s="18">
        <v>2017</v>
      </c>
      <c r="AO68" s="23">
        <v>43139</v>
      </c>
      <c r="AP68" s="20" t="s">
        <v>353</v>
      </c>
    </row>
    <row r="69" spans="1:42" s="12" customFormat="1" ht="60" x14ac:dyDescent="0.25">
      <c r="A69" s="18" t="s">
        <v>146</v>
      </c>
      <c r="B69" s="19" t="s">
        <v>104</v>
      </c>
      <c r="C69" s="18">
        <v>2017</v>
      </c>
      <c r="D69" s="18" t="s">
        <v>147</v>
      </c>
      <c r="E69" s="18">
        <v>30010063</v>
      </c>
      <c r="F69" s="20" t="s">
        <v>148</v>
      </c>
      <c r="G69" s="21" t="s">
        <v>354</v>
      </c>
      <c r="H69" s="20" t="s">
        <v>178</v>
      </c>
      <c r="I69" s="18">
        <v>30010063</v>
      </c>
      <c r="J69" s="18">
        <v>30010063</v>
      </c>
      <c r="K69" s="19" t="s">
        <v>151</v>
      </c>
      <c r="L69" s="18" t="s">
        <v>151</v>
      </c>
      <c r="M69" s="18" t="s">
        <v>152</v>
      </c>
      <c r="O69" s="22">
        <v>155</v>
      </c>
      <c r="P69" s="22">
        <v>179.8</v>
      </c>
      <c r="S69" s="18" t="s">
        <v>153</v>
      </c>
      <c r="U69" s="18" t="s">
        <v>154</v>
      </c>
      <c r="V69" s="20" t="s">
        <v>179</v>
      </c>
      <c r="AB69" s="18" t="s">
        <v>156</v>
      </c>
      <c r="AC69" s="18" t="s">
        <v>106</v>
      </c>
      <c r="AD69" s="18">
        <v>30010063</v>
      </c>
      <c r="AE69" s="18" t="s">
        <v>114</v>
      </c>
      <c r="AF69" s="18">
        <v>30010063</v>
      </c>
      <c r="AG69" s="18" t="s">
        <v>152</v>
      </c>
      <c r="AL69" s="23">
        <v>43139</v>
      </c>
      <c r="AM69" s="18" t="s">
        <v>151</v>
      </c>
      <c r="AN69" s="18">
        <v>2017</v>
      </c>
      <c r="AO69" s="23">
        <v>43139</v>
      </c>
      <c r="AP69" s="20" t="s">
        <v>353</v>
      </c>
    </row>
    <row r="70" spans="1:42" s="12" customFormat="1" ht="60" x14ac:dyDescent="0.25">
      <c r="A70" s="18" t="s">
        <v>146</v>
      </c>
      <c r="B70" s="19" t="s">
        <v>104</v>
      </c>
      <c r="C70" s="18">
        <v>2017</v>
      </c>
      <c r="D70" s="18" t="s">
        <v>147</v>
      </c>
      <c r="E70" s="18">
        <v>30010066</v>
      </c>
      <c r="F70" s="20" t="s">
        <v>148</v>
      </c>
      <c r="G70" s="21" t="s">
        <v>354</v>
      </c>
      <c r="H70" s="20" t="s">
        <v>212</v>
      </c>
      <c r="I70" s="18">
        <v>30010066</v>
      </c>
      <c r="J70" s="18">
        <v>30010066</v>
      </c>
      <c r="K70" s="19" t="s">
        <v>213</v>
      </c>
      <c r="L70" s="18" t="s">
        <v>151</v>
      </c>
      <c r="M70" s="18" t="s">
        <v>152</v>
      </c>
      <c r="O70" s="22">
        <v>377.16</v>
      </c>
      <c r="P70" s="22">
        <v>437.5</v>
      </c>
      <c r="S70" s="18" t="s">
        <v>153</v>
      </c>
      <c r="U70" s="18" t="s">
        <v>154</v>
      </c>
      <c r="V70" s="20" t="s">
        <v>214</v>
      </c>
      <c r="AB70" s="18" t="s">
        <v>156</v>
      </c>
      <c r="AC70" s="18" t="s">
        <v>106</v>
      </c>
      <c r="AD70" s="18">
        <v>30010066</v>
      </c>
      <c r="AE70" s="18" t="s">
        <v>114</v>
      </c>
      <c r="AF70" s="18">
        <v>30010066</v>
      </c>
      <c r="AG70" s="18" t="s">
        <v>152</v>
      </c>
      <c r="AL70" s="23">
        <v>43139</v>
      </c>
      <c r="AM70" s="18" t="s">
        <v>151</v>
      </c>
      <c r="AN70" s="18">
        <v>2017</v>
      </c>
      <c r="AO70" s="23">
        <v>43139</v>
      </c>
      <c r="AP70" s="20" t="s">
        <v>353</v>
      </c>
    </row>
    <row r="71" spans="1:42" s="12" customFormat="1" ht="60" x14ac:dyDescent="0.25">
      <c r="A71" s="18" t="s">
        <v>146</v>
      </c>
      <c r="B71" s="19" t="s">
        <v>104</v>
      </c>
      <c r="C71" s="18">
        <v>2017</v>
      </c>
      <c r="D71" s="18" t="s">
        <v>147</v>
      </c>
      <c r="E71" s="18">
        <v>30010067</v>
      </c>
      <c r="F71" s="20" t="s">
        <v>148</v>
      </c>
      <c r="G71" s="21" t="s">
        <v>354</v>
      </c>
      <c r="H71" s="20" t="s">
        <v>182</v>
      </c>
      <c r="I71" s="18">
        <v>30010067</v>
      </c>
      <c r="J71" s="18">
        <v>30010067</v>
      </c>
      <c r="K71" s="19" t="s">
        <v>151</v>
      </c>
      <c r="L71" s="18" t="s">
        <v>151</v>
      </c>
      <c r="M71" s="18" t="s">
        <v>152</v>
      </c>
      <c r="O71" s="22">
        <v>420.51</v>
      </c>
      <c r="P71" s="22">
        <v>488</v>
      </c>
      <c r="S71" s="18" t="s">
        <v>153</v>
      </c>
      <c r="U71" s="18" t="s">
        <v>154</v>
      </c>
      <c r="V71" s="20" t="s">
        <v>183</v>
      </c>
      <c r="AB71" s="18" t="s">
        <v>156</v>
      </c>
      <c r="AC71" s="18" t="s">
        <v>106</v>
      </c>
      <c r="AD71" s="18">
        <v>30010067</v>
      </c>
      <c r="AE71" s="18" t="s">
        <v>114</v>
      </c>
      <c r="AF71" s="18">
        <v>30010067</v>
      </c>
      <c r="AG71" s="18" t="s">
        <v>152</v>
      </c>
      <c r="AL71" s="23">
        <v>43139</v>
      </c>
      <c r="AM71" s="18" t="s">
        <v>151</v>
      </c>
      <c r="AN71" s="18">
        <v>2017</v>
      </c>
      <c r="AO71" s="23">
        <v>43139</v>
      </c>
      <c r="AP71" s="20" t="s">
        <v>353</v>
      </c>
    </row>
    <row r="72" spans="1:42" s="12" customFormat="1" ht="75" x14ac:dyDescent="0.25">
      <c r="A72" s="18" t="s">
        <v>146</v>
      </c>
      <c r="B72" s="19" t="s">
        <v>104</v>
      </c>
      <c r="C72" s="18">
        <v>2017</v>
      </c>
      <c r="D72" s="18" t="s">
        <v>147</v>
      </c>
      <c r="E72" s="18">
        <v>30010076</v>
      </c>
      <c r="F72" s="20" t="s">
        <v>148</v>
      </c>
      <c r="G72" s="21" t="s">
        <v>354</v>
      </c>
      <c r="H72" s="20" t="s">
        <v>242</v>
      </c>
      <c r="I72" s="18">
        <v>30010076</v>
      </c>
      <c r="J72" s="18">
        <v>30010076</v>
      </c>
      <c r="K72" s="19" t="s">
        <v>210</v>
      </c>
      <c r="L72" s="18" t="s">
        <v>151</v>
      </c>
      <c r="M72" s="18" t="s">
        <v>152</v>
      </c>
      <c r="O72" s="22">
        <v>1113.5999999999999</v>
      </c>
      <c r="P72" s="22">
        <v>1291.78</v>
      </c>
      <c r="S72" s="18" t="s">
        <v>153</v>
      </c>
      <c r="U72" s="18" t="s">
        <v>154</v>
      </c>
      <c r="V72" s="20" t="s">
        <v>243</v>
      </c>
      <c r="AB72" s="18" t="s">
        <v>156</v>
      </c>
      <c r="AC72" s="18" t="s">
        <v>106</v>
      </c>
      <c r="AD72" s="18">
        <v>30010076</v>
      </c>
      <c r="AE72" s="18" t="s">
        <v>114</v>
      </c>
      <c r="AF72" s="18">
        <v>30010076</v>
      </c>
      <c r="AG72" s="18" t="s">
        <v>152</v>
      </c>
      <c r="AL72" s="23">
        <v>43139</v>
      </c>
      <c r="AM72" s="18" t="s">
        <v>151</v>
      </c>
      <c r="AN72" s="18">
        <v>2017</v>
      </c>
      <c r="AO72" s="23">
        <v>43139</v>
      </c>
      <c r="AP72" s="20" t="s">
        <v>353</v>
      </c>
    </row>
    <row r="73" spans="1:42" s="12" customFormat="1" ht="75" x14ac:dyDescent="0.25">
      <c r="A73" s="18" t="s">
        <v>146</v>
      </c>
      <c r="B73" s="19" t="s">
        <v>104</v>
      </c>
      <c r="C73" s="18">
        <v>2017</v>
      </c>
      <c r="D73" s="18" t="s">
        <v>147</v>
      </c>
      <c r="E73" s="18">
        <v>30010100</v>
      </c>
      <c r="F73" s="20" t="s">
        <v>148</v>
      </c>
      <c r="G73" s="21" t="s">
        <v>354</v>
      </c>
      <c r="H73" s="20" t="s">
        <v>188</v>
      </c>
      <c r="I73" s="18">
        <v>30010100</v>
      </c>
      <c r="J73" s="18">
        <v>30010100</v>
      </c>
      <c r="K73" s="19" t="s">
        <v>151</v>
      </c>
      <c r="L73" s="18" t="s">
        <v>151</v>
      </c>
      <c r="M73" s="18" t="s">
        <v>152</v>
      </c>
      <c r="O73" s="22">
        <v>280.17</v>
      </c>
      <c r="P73" s="22">
        <v>325</v>
      </c>
      <c r="S73" s="18" t="s">
        <v>153</v>
      </c>
      <c r="U73" s="18" t="s">
        <v>154</v>
      </c>
      <c r="V73" s="20" t="s">
        <v>189</v>
      </c>
      <c r="AB73" s="18" t="s">
        <v>156</v>
      </c>
      <c r="AC73" s="18" t="s">
        <v>106</v>
      </c>
      <c r="AD73" s="18">
        <v>30010100</v>
      </c>
      <c r="AE73" s="18" t="s">
        <v>114</v>
      </c>
      <c r="AF73" s="18">
        <v>30010100</v>
      </c>
      <c r="AG73" s="18" t="s">
        <v>152</v>
      </c>
      <c r="AL73" s="23">
        <v>43139</v>
      </c>
      <c r="AM73" s="18" t="s">
        <v>151</v>
      </c>
      <c r="AN73" s="18">
        <v>2017</v>
      </c>
      <c r="AO73" s="23">
        <v>43139</v>
      </c>
      <c r="AP73" s="20" t="s">
        <v>353</v>
      </c>
    </row>
    <row r="74" spans="1:42" s="12" customFormat="1" ht="90" x14ac:dyDescent="0.25">
      <c r="A74" s="18" t="s">
        <v>146</v>
      </c>
      <c r="B74" s="19" t="s">
        <v>104</v>
      </c>
      <c r="C74" s="18">
        <v>2017</v>
      </c>
      <c r="D74" s="18" t="s">
        <v>147</v>
      </c>
      <c r="E74" s="18">
        <v>30010102</v>
      </c>
      <c r="F74" s="20" t="s">
        <v>148</v>
      </c>
      <c r="G74" s="21" t="s">
        <v>354</v>
      </c>
      <c r="H74" s="20" t="s">
        <v>196</v>
      </c>
      <c r="I74" s="18">
        <v>30010102</v>
      </c>
      <c r="J74" s="18">
        <v>30010102</v>
      </c>
      <c r="K74" s="19" t="s">
        <v>151</v>
      </c>
      <c r="L74" s="18" t="s">
        <v>151</v>
      </c>
      <c r="M74" s="18" t="s">
        <v>152</v>
      </c>
      <c r="O74" s="22">
        <v>1279.8</v>
      </c>
      <c r="P74" s="22">
        <v>1485</v>
      </c>
      <c r="S74" s="18" t="s">
        <v>153</v>
      </c>
      <c r="U74" s="18" t="s">
        <v>154</v>
      </c>
      <c r="V74" s="20" t="s">
        <v>197</v>
      </c>
      <c r="AB74" s="18" t="s">
        <v>156</v>
      </c>
      <c r="AC74" s="18" t="s">
        <v>106</v>
      </c>
      <c r="AD74" s="18">
        <v>30010102</v>
      </c>
      <c r="AE74" s="18" t="s">
        <v>114</v>
      </c>
      <c r="AF74" s="18">
        <v>30010102</v>
      </c>
      <c r="AG74" s="18" t="s">
        <v>152</v>
      </c>
      <c r="AL74" s="23">
        <v>43139</v>
      </c>
      <c r="AM74" s="18" t="s">
        <v>151</v>
      </c>
      <c r="AN74" s="18">
        <v>2017</v>
      </c>
      <c r="AO74" s="23">
        <v>43139</v>
      </c>
      <c r="AP74" s="20" t="s">
        <v>353</v>
      </c>
    </row>
    <row r="75" spans="1:42" s="12" customFormat="1" ht="75" x14ac:dyDescent="0.25">
      <c r="A75" s="18" t="s">
        <v>146</v>
      </c>
      <c r="B75" s="19" t="s">
        <v>104</v>
      </c>
      <c r="C75" s="18">
        <v>2017</v>
      </c>
      <c r="D75" s="18" t="s">
        <v>147</v>
      </c>
      <c r="E75" s="18">
        <v>30010114</v>
      </c>
      <c r="F75" s="20" t="s">
        <v>148</v>
      </c>
      <c r="G75" s="21" t="s">
        <v>354</v>
      </c>
      <c r="H75" s="20" t="s">
        <v>222</v>
      </c>
      <c r="I75" s="18">
        <v>30010114</v>
      </c>
      <c r="J75" s="18">
        <v>30010114</v>
      </c>
      <c r="K75" s="19" t="s">
        <v>227</v>
      </c>
      <c r="L75" s="18" t="s">
        <v>151</v>
      </c>
      <c r="M75" s="18" t="s">
        <v>152</v>
      </c>
      <c r="O75" s="22">
        <v>205.88</v>
      </c>
      <c r="P75" s="22">
        <v>238.83</v>
      </c>
      <c r="S75" s="18" t="s">
        <v>153</v>
      </c>
      <c r="U75" s="18" t="s">
        <v>154</v>
      </c>
      <c r="V75" s="20" t="s">
        <v>244</v>
      </c>
      <c r="AB75" s="18" t="s">
        <v>156</v>
      </c>
      <c r="AC75" s="18" t="s">
        <v>106</v>
      </c>
      <c r="AD75" s="18">
        <v>30010114</v>
      </c>
      <c r="AE75" s="18" t="s">
        <v>114</v>
      </c>
      <c r="AF75" s="18">
        <v>30010114</v>
      </c>
      <c r="AG75" s="18" t="s">
        <v>152</v>
      </c>
      <c r="AL75" s="23">
        <v>43139</v>
      </c>
      <c r="AM75" s="18" t="s">
        <v>151</v>
      </c>
      <c r="AN75" s="18">
        <v>2017</v>
      </c>
      <c r="AO75" s="23">
        <v>43139</v>
      </c>
      <c r="AP75" s="20" t="s">
        <v>353</v>
      </c>
    </row>
    <row r="76" spans="1:42" s="12" customFormat="1" ht="60" x14ac:dyDescent="0.25">
      <c r="A76" s="18" t="s">
        <v>146</v>
      </c>
      <c r="B76" s="19" t="s">
        <v>104</v>
      </c>
      <c r="C76" s="18">
        <v>2017</v>
      </c>
      <c r="D76" s="18" t="s">
        <v>147</v>
      </c>
      <c r="E76" s="18">
        <v>30010141</v>
      </c>
      <c r="F76" s="20" t="s">
        <v>148</v>
      </c>
      <c r="G76" s="21" t="s">
        <v>354</v>
      </c>
      <c r="H76" s="20" t="s">
        <v>194</v>
      </c>
      <c r="I76" s="18">
        <v>30010141</v>
      </c>
      <c r="J76" s="18">
        <v>30010141</v>
      </c>
      <c r="K76" s="19" t="s">
        <v>151</v>
      </c>
      <c r="L76" s="18" t="s">
        <v>151</v>
      </c>
      <c r="M76" s="18" t="s">
        <v>152</v>
      </c>
      <c r="O76" s="22">
        <v>585.6</v>
      </c>
      <c r="P76" s="22">
        <v>576</v>
      </c>
      <c r="S76" s="18" t="s">
        <v>153</v>
      </c>
      <c r="U76" s="18" t="s">
        <v>154</v>
      </c>
      <c r="V76" s="20" t="s">
        <v>195</v>
      </c>
      <c r="AB76" s="18" t="s">
        <v>156</v>
      </c>
      <c r="AC76" s="18" t="s">
        <v>106</v>
      </c>
      <c r="AD76" s="18">
        <v>30010141</v>
      </c>
      <c r="AE76" s="18" t="s">
        <v>114</v>
      </c>
      <c r="AF76" s="18">
        <v>30010141</v>
      </c>
      <c r="AG76" s="18" t="s">
        <v>152</v>
      </c>
      <c r="AL76" s="23">
        <v>43139</v>
      </c>
      <c r="AM76" s="18" t="s">
        <v>151</v>
      </c>
      <c r="AN76" s="18">
        <v>2017</v>
      </c>
      <c r="AO76" s="23">
        <v>43139</v>
      </c>
      <c r="AP76" s="20" t="s">
        <v>353</v>
      </c>
    </row>
    <row r="77" spans="1:42" s="12" customFormat="1" ht="105" x14ac:dyDescent="0.25">
      <c r="A77" s="18" t="s">
        <v>146</v>
      </c>
      <c r="B77" s="19" t="s">
        <v>104</v>
      </c>
      <c r="C77" s="18">
        <v>2017</v>
      </c>
      <c r="D77" s="18" t="s">
        <v>147</v>
      </c>
      <c r="E77" s="18">
        <v>30010147</v>
      </c>
      <c r="F77" s="20" t="s">
        <v>148</v>
      </c>
      <c r="G77" s="21" t="s">
        <v>354</v>
      </c>
      <c r="H77" s="20" t="s">
        <v>245</v>
      </c>
      <c r="I77" s="18">
        <v>30010147</v>
      </c>
      <c r="J77" s="18">
        <v>30010147</v>
      </c>
      <c r="K77" s="19" t="s">
        <v>207</v>
      </c>
      <c r="L77" s="18" t="s">
        <v>151</v>
      </c>
      <c r="M77" s="18" t="s">
        <v>152</v>
      </c>
      <c r="O77" s="22">
        <v>278.55</v>
      </c>
      <c r="P77" s="22">
        <v>323.12</v>
      </c>
      <c r="S77" s="18" t="s">
        <v>153</v>
      </c>
      <c r="U77" s="18" t="s">
        <v>154</v>
      </c>
      <c r="V77" s="20" t="s">
        <v>246</v>
      </c>
      <c r="AB77" s="18" t="s">
        <v>156</v>
      </c>
      <c r="AC77" s="18" t="s">
        <v>106</v>
      </c>
      <c r="AD77" s="18">
        <v>30010147</v>
      </c>
      <c r="AE77" s="18" t="s">
        <v>114</v>
      </c>
      <c r="AF77" s="18">
        <v>30010147</v>
      </c>
      <c r="AG77" s="18" t="s">
        <v>152</v>
      </c>
      <c r="AL77" s="23">
        <v>43139</v>
      </c>
      <c r="AM77" s="18" t="s">
        <v>151</v>
      </c>
      <c r="AN77" s="18">
        <v>2017</v>
      </c>
      <c r="AO77" s="23">
        <v>43139</v>
      </c>
      <c r="AP77" s="20" t="s">
        <v>353</v>
      </c>
    </row>
    <row r="78" spans="1:42" s="12" customFormat="1" ht="120" x14ac:dyDescent="0.25">
      <c r="A78" s="18" t="s">
        <v>146</v>
      </c>
      <c r="B78" s="19" t="s">
        <v>104</v>
      </c>
      <c r="C78" s="18">
        <v>2017</v>
      </c>
      <c r="D78" s="18" t="s">
        <v>147</v>
      </c>
      <c r="E78" s="18">
        <v>30010149</v>
      </c>
      <c r="F78" s="20" t="s">
        <v>148</v>
      </c>
      <c r="G78" s="21" t="s">
        <v>354</v>
      </c>
      <c r="H78" s="20" t="s">
        <v>192</v>
      </c>
      <c r="I78" s="18">
        <v>30010149</v>
      </c>
      <c r="J78" s="18">
        <v>30010149</v>
      </c>
      <c r="K78" s="19" t="s">
        <v>151</v>
      </c>
      <c r="L78" s="18" t="s">
        <v>151</v>
      </c>
      <c r="M78" s="18" t="s">
        <v>152</v>
      </c>
      <c r="O78" s="22">
        <v>565</v>
      </c>
      <c r="P78" s="22">
        <v>655.4</v>
      </c>
      <c r="S78" s="18" t="s">
        <v>153</v>
      </c>
      <c r="U78" s="18" t="s">
        <v>154</v>
      </c>
      <c r="V78" s="20" t="s">
        <v>193</v>
      </c>
      <c r="AB78" s="18" t="s">
        <v>156</v>
      </c>
      <c r="AC78" s="18" t="s">
        <v>106</v>
      </c>
      <c r="AD78" s="18">
        <v>30010149</v>
      </c>
      <c r="AE78" s="18" t="s">
        <v>114</v>
      </c>
      <c r="AF78" s="18">
        <v>30010149</v>
      </c>
      <c r="AG78" s="18" t="s">
        <v>152</v>
      </c>
      <c r="AL78" s="23">
        <v>43139</v>
      </c>
      <c r="AM78" s="18" t="s">
        <v>151</v>
      </c>
      <c r="AN78" s="18">
        <v>2017</v>
      </c>
      <c r="AO78" s="23">
        <v>43139</v>
      </c>
      <c r="AP78" s="20" t="s">
        <v>353</v>
      </c>
    </row>
    <row r="79" spans="1:42" s="12" customFormat="1" ht="60" x14ac:dyDescent="0.25">
      <c r="A79" s="18" t="s">
        <v>146</v>
      </c>
      <c r="B79" s="19" t="s">
        <v>105</v>
      </c>
      <c r="C79" s="18">
        <v>2017</v>
      </c>
      <c r="D79" s="18" t="s">
        <v>147</v>
      </c>
      <c r="E79" s="18">
        <v>30010153</v>
      </c>
      <c r="F79" s="20" t="s">
        <v>148</v>
      </c>
      <c r="G79" s="21" t="s">
        <v>354</v>
      </c>
      <c r="H79" s="20" t="s">
        <v>247</v>
      </c>
      <c r="I79" s="18">
        <v>30010153</v>
      </c>
      <c r="J79" s="18">
        <v>30010153</v>
      </c>
      <c r="K79" s="19" t="s">
        <v>213</v>
      </c>
      <c r="L79" s="18" t="s">
        <v>151</v>
      </c>
      <c r="M79" s="18" t="s">
        <v>152</v>
      </c>
      <c r="O79" s="22">
        <v>212.58</v>
      </c>
      <c r="P79" s="22">
        <v>246.59</v>
      </c>
      <c r="S79" s="18" t="s">
        <v>153</v>
      </c>
      <c r="U79" s="18" t="s">
        <v>154</v>
      </c>
      <c r="V79" s="20" t="s">
        <v>248</v>
      </c>
      <c r="AB79" s="18" t="s">
        <v>156</v>
      </c>
      <c r="AC79" s="18" t="s">
        <v>106</v>
      </c>
      <c r="AD79" s="18">
        <v>30010153</v>
      </c>
      <c r="AE79" s="18" t="s">
        <v>114</v>
      </c>
      <c r="AF79" s="18">
        <v>30010153</v>
      </c>
      <c r="AG79" s="18" t="s">
        <v>152</v>
      </c>
      <c r="AL79" s="23">
        <v>43139</v>
      </c>
      <c r="AM79" s="18" t="s">
        <v>151</v>
      </c>
      <c r="AN79" s="18">
        <v>2017</v>
      </c>
      <c r="AO79" s="23">
        <v>43139</v>
      </c>
      <c r="AP79" s="20" t="s">
        <v>353</v>
      </c>
    </row>
    <row r="80" spans="1:42" s="12" customFormat="1" ht="60" x14ac:dyDescent="0.25">
      <c r="A80" s="18" t="s">
        <v>146</v>
      </c>
      <c r="B80" s="19" t="s">
        <v>104</v>
      </c>
      <c r="C80" s="18">
        <v>2017</v>
      </c>
      <c r="D80" s="18" t="s">
        <v>147</v>
      </c>
      <c r="E80" s="18">
        <v>30010156</v>
      </c>
      <c r="F80" s="20" t="s">
        <v>148</v>
      </c>
      <c r="G80" s="21" t="s">
        <v>354</v>
      </c>
      <c r="H80" s="20" t="s">
        <v>168</v>
      </c>
      <c r="I80" s="18">
        <v>30010156</v>
      </c>
      <c r="J80" s="18">
        <v>30010156</v>
      </c>
      <c r="K80" s="19" t="s">
        <v>162</v>
      </c>
      <c r="L80" s="18" t="s">
        <v>151</v>
      </c>
      <c r="M80" s="18" t="s">
        <v>152</v>
      </c>
      <c r="O80" s="22">
        <v>347.25</v>
      </c>
      <c r="P80" s="22">
        <v>375.03</v>
      </c>
      <c r="S80" s="18" t="s">
        <v>153</v>
      </c>
      <c r="U80" s="18" t="s">
        <v>154</v>
      </c>
      <c r="V80" s="20" t="s">
        <v>169</v>
      </c>
      <c r="AB80" s="18" t="s">
        <v>156</v>
      </c>
      <c r="AC80" s="18" t="s">
        <v>106</v>
      </c>
      <c r="AD80" s="18">
        <v>30010156</v>
      </c>
      <c r="AE80" s="18" t="s">
        <v>114</v>
      </c>
      <c r="AF80" s="18">
        <v>30010156</v>
      </c>
      <c r="AG80" s="18" t="s">
        <v>152</v>
      </c>
      <c r="AL80" s="23">
        <v>43139</v>
      </c>
      <c r="AM80" s="18" t="s">
        <v>151</v>
      </c>
      <c r="AN80" s="18">
        <v>2017</v>
      </c>
      <c r="AO80" s="23">
        <v>43139</v>
      </c>
      <c r="AP80" s="20" t="s">
        <v>353</v>
      </c>
    </row>
    <row r="81" spans="1:42" s="12" customFormat="1" ht="75" x14ac:dyDescent="0.25">
      <c r="A81" s="18" t="s">
        <v>146</v>
      </c>
      <c r="B81" s="19" t="s">
        <v>104</v>
      </c>
      <c r="C81" s="18">
        <v>2017</v>
      </c>
      <c r="D81" s="18" t="s">
        <v>147</v>
      </c>
      <c r="E81" s="18">
        <v>30010164</v>
      </c>
      <c r="F81" s="20" t="s">
        <v>148</v>
      </c>
      <c r="G81" s="21" t="s">
        <v>354</v>
      </c>
      <c r="H81" s="20" t="s">
        <v>170</v>
      </c>
      <c r="I81" s="18">
        <v>30010164</v>
      </c>
      <c r="J81" s="18">
        <v>30010164</v>
      </c>
      <c r="K81" s="19" t="s">
        <v>162</v>
      </c>
      <c r="L81" s="18" t="s">
        <v>151</v>
      </c>
      <c r="M81" s="18" t="s">
        <v>152</v>
      </c>
      <c r="O81" s="22">
        <v>455</v>
      </c>
      <c r="P81" s="22">
        <v>465</v>
      </c>
      <c r="S81" s="18" t="s">
        <v>153</v>
      </c>
      <c r="U81" s="18" t="s">
        <v>154</v>
      </c>
      <c r="V81" s="20" t="s">
        <v>171</v>
      </c>
      <c r="AB81" s="18" t="s">
        <v>156</v>
      </c>
      <c r="AC81" s="18" t="s">
        <v>106</v>
      </c>
      <c r="AD81" s="18">
        <v>30010164</v>
      </c>
      <c r="AE81" s="18" t="s">
        <v>114</v>
      </c>
      <c r="AF81" s="18">
        <v>30010164</v>
      </c>
      <c r="AG81" s="18" t="s">
        <v>152</v>
      </c>
      <c r="AL81" s="23">
        <v>43139</v>
      </c>
      <c r="AM81" s="18" t="s">
        <v>151</v>
      </c>
      <c r="AN81" s="18">
        <v>2017</v>
      </c>
      <c r="AO81" s="23">
        <v>43139</v>
      </c>
      <c r="AP81" s="20" t="s">
        <v>353</v>
      </c>
    </row>
    <row r="82" spans="1:42" s="12" customFormat="1" ht="60" x14ac:dyDescent="0.25">
      <c r="A82" s="18" t="s">
        <v>146</v>
      </c>
      <c r="B82" s="19" t="s">
        <v>104</v>
      </c>
      <c r="C82" s="18">
        <v>2017</v>
      </c>
      <c r="D82" s="18" t="s">
        <v>147</v>
      </c>
      <c r="E82" s="18">
        <v>30010165</v>
      </c>
      <c r="F82" s="20" t="s">
        <v>148</v>
      </c>
      <c r="G82" s="21" t="s">
        <v>354</v>
      </c>
      <c r="H82" s="20" t="s">
        <v>206</v>
      </c>
      <c r="I82" s="18">
        <v>30010165</v>
      </c>
      <c r="J82" s="18">
        <v>30010165</v>
      </c>
      <c r="K82" s="19" t="s">
        <v>207</v>
      </c>
      <c r="L82" s="18" t="s">
        <v>151</v>
      </c>
      <c r="M82" s="18" t="s">
        <v>152</v>
      </c>
      <c r="O82" s="22">
        <v>964.44</v>
      </c>
      <c r="P82" s="22">
        <v>1118.75</v>
      </c>
      <c r="S82" s="18" t="s">
        <v>153</v>
      </c>
      <c r="U82" s="18" t="s">
        <v>154</v>
      </c>
      <c r="V82" s="20" t="s">
        <v>208</v>
      </c>
      <c r="AB82" s="18" t="s">
        <v>156</v>
      </c>
      <c r="AC82" s="18" t="s">
        <v>106</v>
      </c>
      <c r="AD82" s="18">
        <v>30010165</v>
      </c>
      <c r="AE82" s="18" t="s">
        <v>114</v>
      </c>
      <c r="AF82" s="18">
        <v>30010165</v>
      </c>
      <c r="AG82" s="18" t="s">
        <v>152</v>
      </c>
      <c r="AL82" s="23">
        <v>43139</v>
      </c>
      <c r="AM82" s="18" t="s">
        <v>151</v>
      </c>
      <c r="AN82" s="18">
        <v>2017</v>
      </c>
      <c r="AO82" s="23">
        <v>43139</v>
      </c>
      <c r="AP82" s="20" t="s">
        <v>353</v>
      </c>
    </row>
    <row r="83" spans="1:42" s="12" customFormat="1" ht="90" x14ac:dyDescent="0.25">
      <c r="A83" s="18" t="s">
        <v>146</v>
      </c>
      <c r="B83" s="19" t="s">
        <v>104</v>
      </c>
      <c r="C83" s="18">
        <v>2017</v>
      </c>
      <c r="D83" s="18" t="s">
        <v>147</v>
      </c>
      <c r="E83" s="18">
        <v>3009764</v>
      </c>
      <c r="F83" s="20" t="s">
        <v>148</v>
      </c>
      <c r="G83" s="24" t="s">
        <v>529</v>
      </c>
      <c r="H83" s="20" t="s">
        <v>355</v>
      </c>
      <c r="I83" s="18">
        <v>3009764</v>
      </c>
      <c r="J83" s="18">
        <v>3009764</v>
      </c>
      <c r="K83" s="19" t="s">
        <v>150</v>
      </c>
      <c r="L83" s="18" t="s">
        <v>151</v>
      </c>
      <c r="M83" s="18" t="s">
        <v>152</v>
      </c>
      <c r="O83" s="25">
        <v>306.02999999999997</v>
      </c>
      <c r="P83" s="25">
        <v>355</v>
      </c>
      <c r="S83" s="18"/>
      <c r="U83" s="18"/>
      <c r="V83" s="20" t="s">
        <v>406</v>
      </c>
      <c r="AB83" s="18" t="s">
        <v>156</v>
      </c>
      <c r="AC83" s="18" t="s">
        <v>106</v>
      </c>
      <c r="AD83" s="18">
        <v>3009764</v>
      </c>
      <c r="AE83" s="18" t="s">
        <v>114</v>
      </c>
      <c r="AF83" s="18">
        <v>3009764</v>
      </c>
      <c r="AG83" s="18" t="s">
        <v>152</v>
      </c>
      <c r="AL83" s="23">
        <v>43139</v>
      </c>
      <c r="AM83" s="18" t="s">
        <v>151</v>
      </c>
      <c r="AN83" s="18">
        <v>2017</v>
      </c>
      <c r="AO83" s="23">
        <v>43139</v>
      </c>
      <c r="AP83" s="20" t="s">
        <v>353</v>
      </c>
    </row>
    <row r="84" spans="1:42" s="12" customFormat="1" ht="90" x14ac:dyDescent="0.25">
      <c r="A84" s="18" t="s">
        <v>146</v>
      </c>
      <c r="B84" s="19" t="s">
        <v>104</v>
      </c>
      <c r="C84" s="18">
        <v>2017</v>
      </c>
      <c r="D84" s="18" t="s">
        <v>147</v>
      </c>
      <c r="E84" s="18">
        <v>3009777</v>
      </c>
      <c r="F84" s="20" t="s">
        <v>148</v>
      </c>
      <c r="G84" s="24" t="s">
        <v>529</v>
      </c>
      <c r="H84" s="20" t="s">
        <v>355</v>
      </c>
      <c r="I84" s="18">
        <v>3009777</v>
      </c>
      <c r="J84" s="18">
        <v>3009777</v>
      </c>
      <c r="K84" s="19" t="s">
        <v>150</v>
      </c>
      <c r="L84" s="18" t="s">
        <v>151</v>
      </c>
      <c r="M84" s="18" t="s">
        <v>152</v>
      </c>
      <c r="O84" s="25">
        <v>239.66</v>
      </c>
      <c r="P84" s="25">
        <v>278</v>
      </c>
      <c r="S84" s="18"/>
      <c r="U84" s="18"/>
      <c r="V84" s="20" t="s">
        <v>407</v>
      </c>
      <c r="AB84" s="18" t="s">
        <v>156</v>
      </c>
      <c r="AC84" s="18" t="s">
        <v>106</v>
      </c>
      <c r="AD84" s="18">
        <v>3009777</v>
      </c>
      <c r="AE84" s="18" t="s">
        <v>114</v>
      </c>
      <c r="AF84" s="18">
        <v>3009777</v>
      </c>
      <c r="AG84" s="18" t="s">
        <v>152</v>
      </c>
      <c r="AL84" s="23">
        <v>43139</v>
      </c>
      <c r="AM84" s="18" t="s">
        <v>151</v>
      </c>
      <c r="AN84" s="18">
        <v>2017</v>
      </c>
      <c r="AO84" s="23">
        <v>43139</v>
      </c>
      <c r="AP84" s="20" t="s">
        <v>353</v>
      </c>
    </row>
    <row r="85" spans="1:42" s="12" customFormat="1" ht="90" x14ac:dyDescent="0.25">
      <c r="A85" s="18" t="s">
        <v>146</v>
      </c>
      <c r="B85" s="19" t="s">
        <v>104</v>
      </c>
      <c r="C85" s="18">
        <v>2017</v>
      </c>
      <c r="D85" s="18" t="s">
        <v>147</v>
      </c>
      <c r="E85" s="18">
        <v>3009779</v>
      </c>
      <c r="F85" s="20" t="s">
        <v>148</v>
      </c>
      <c r="G85" s="24" t="s">
        <v>529</v>
      </c>
      <c r="H85" s="20" t="s">
        <v>355</v>
      </c>
      <c r="I85" s="18">
        <v>3009779</v>
      </c>
      <c r="J85" s="18">
        <v>3009779</v>
      </c>
      <c r="K85" s="19" t="s">
        <v>150</v>
      </c>
      <c r="L85" s="18" t="s">
        <v>151</v>
      </c>
      <c r="M85" s="18" t="s">
        <v>152</v>
      </c>
      <c r="O85" s="25">
        <v>800.44</v>
      </c>
      <c r="P85" s="25">
        <v>928.51</v>
      </c>
      <c r="S85" s="18"/>
      <c r="U85" s="18"/>
      <c r="V85" s="20" t="s">
        <v>408</v>
      </c>
      <c r="AB85" s="18" t="s">
        <v>156</v>
      </c>
      <c r="AC85" s="18" t="s">
        <v>106</v>
      </c>
      <c r="AD85" s="18">
        <v>3009779</v>
      </c>
      <c r="AE85" s="18" t="s">
        <v>114</v>
      </c>
      <c r="AF85" s="18">
        <v>3009779</v>
      </c>
      <c r="AG85" s="18" t="s">
        <v>152</v>
      </c>
      <c r="AL85" s="23">
        <v>43139</v>
      </c>
      <c r="AM85" s="18" t="s">
        <v>151</v>
      </c>
      <c r="AN85" s="18">
        <v>2017</v>
      </c>
      <c r="AO85" s="23">
        <v>43139</v>
      </c>
      <c r="AP85" s="20" t="s">
        <v>353</v>
      </c>
    </row>
    <row r="86" spans="1:42" s="12" customFormat="1" ht="90" x14ac:dyDescent="0.25">
      <c r="A86" s="18" t="s">
        <v>146</v>
      </c>
      <c r="B86" s="19" t="s">
        <v>104</v>
      </c>
      <c r="C86" s="18">
        <v>2017</v>
      </c>
      <c r="D86" s="18" t="s">
        <v>147</v>
      </c>
      <c r="E86" s="18">
        <v>3009782</v>
      </c>
      <c r="F86" s="20" t="s">
        <v>148</v>
      </c>
      <c r="G86" s="24" t="s">
        <v>529</v>
      </c>
      <c r="H86" s="20" t="s">
        <v>355</v>
      </c>
      <c r="I86" s="18">
        <v>3009782</v>
      </c>
      <c r="J86" s="18">
        <v>3009782</v>
      </c>
      <c r="K86" s="19" t="s">
        <v>150</v>
      </c>
      <c r="L86" s="18" t="s">
        <v>151</v>
      </c>
      <c r="M86" s="18" t="s">
        <v>152</v>
      </c>
      <c r="O86" s="25">
        <v>68.97</v>
      </c>
      <c r="P86" s="25">
        <v>80</v>
      </c>
      <c r="S86" s="18"/>
      <c r="U86" s="18"/>
      <c r="V86" s="20" t="s">
        <v>409</v>
      </c>
      <c r="AB86" s="18" t="s">
        <v>156</v>
      </c>
      <c r="AC86" s="18" t="s">
        <v>106</v>
      </c>
      <c r="AD86" s="18">
        <v>3009782</v>
      </c>
      <c r="AE86" s="18" t="s">
        <v>114</v>
      </c>
      <c r="AF86" s="18">
        <v>3009782</v>
      </c>
      <c r="AG86" s="18" t="s">
        <v>152</v>
      </c>
      <c r="AL86" s="23">
        <v>43139</v>
      </c>
      <c r="AM86" s="18" t="s">
        <v>151</v>
      </c>
      <c r="AN86" s="18">
        <v>2017</v>
      </c>
      <c r="AO86" s="23">
        <v>43139</v>
      </c>
      <c r="AP86" s="20" t="s">
        <v>353</v>
      </c>
    </row>
    <row r="87" spans="1:42" s="12" customFormat="1" ht="75" x14ac:dyDescent="0.25">
      <c r="A87" s="18" t="s">
        <v>146</v>
      </c>
      <c r="B87" s="19" t="s">
        <v>104</v>
      </c>
      <c r="C87" s="18">
        <v>2017</v>
      </c>
      <c r="D87" s="18" t="s">
        <v>147</v>
      </c>
      <c r="E87" s="18">
        <v>3009785</v>
      </c>
      <c r="F87" s="20" t="s">
        <v>148</v>
      </c>
      <c r="G87" s="24" t="s">
        <v>529</v>
      </c>
      <c r="H87" s="20" t="s">
        <v>355</v>
      </c>
      <c r="I87" s="18">
        <v>3009785</v>
      </c>
      <c r="J87" s="18">
        <v>3009785</v>
      </c>
      <c r="K87" s="19" t="s">
        <v>150</v>
      </c>
      <c r="L87" s="18" t="s">
        <v>151</v>
      </c>
      <c r="M87" s="18" t="s">
        <v>152</v>
      </c>
      <c r="O87" s="25">
        <v>165</v>
      </c>
      <c r="P87" s="25">
        <v>191.4</v>
      </c>
      <c r="S87" s="18"/>
      <c r="U87" s="18"/>
      <c r="V87" s="20" t="s">
        <v>410</v>
      </c>
      <c r="AB87" s="18" t="s">
        <v>156</v>
      </c>
      <c r="AC87" s="18" t="s">
        <v>106</v>
      </c>
      <c r="AD87" s="18">
        <v>3009785</v>
      </c>
      <c r="AE87" s="18" t="s">
        <v>114</v>
      </c>
      <c r="AF87" s="18">
        <v>3009785</v>
      </c>
      <c r="AG87" s="18" t="s">
        <v>152</v>
      </c>
      <c r="AL87" s="23">
        <v>43139</v>
      </c>
      <c r="AM87" s="18" t="s">
        <v>151</v>
      </c>
      <c r="AN87" s="18">
        <v>2017</v>
      </c>
      <c r="AO87" s="23">
        <v>43139</v>
      </c>
      <c r="AP87" s="20" t="s">
        <v>353</v>
      </c>
    </row>
    <row r="88" spans="1:42" s="12" customFormat="1" ht="120" x14ac:dyDescent="0.25">
      <c r="A88" s="18" t="s">
        <v>146</v>
      </c>
      <c r="B88" s="19" t="s">
        <v>104</v>
      </c>
      <c r="C88" s="18">
        <v>2017</v>
      </c>
      <c r="D88" s="18" t="s">
        <v>147</v>
      </c>
      <c r="E88" s="18">
        <v>3009797</v>
      </c>
      <c r="F88" s="20" t="s">
        <v>148</v>
      </c>
      <c r="G88" s="24" t="s">
        <v>529</v>
      </c>
      <c r="H88" s="20" t="s">
        <v>355</v>
      </c>
      <c r="I88" s="18">
        <v>3009797</v>
      </c>
      <c r="J88" s="18">
        <v>3009797</v>
      </c>
      <c r="K88" s="19" t="s">
        <v>150</v>
      </c>
      <c r="L88" s="18" t="s">
        <v>151</v>
      </c>
      <c r="M88" s="18" t="s">
        <v>152</v>
      </c>
      <c r="O88" s="25">
        <v>1379.31</v>
      </c>
      <c r="P88" s="25">
        <v>1600</v>
      </c>
      <c r="S88" s="18"/>
      <c r="U88" s="18"/>
      <c r="V88" s="20" t="s">
        <v>411</v>
      </c>
      <c r="AB88" s="18" t="s">
        <v>156</v>
      </c>
      <c r="AC88" s="18" t="s">
        <v>106</v>
      </c>
      <c r="AD88" s="18">
        <v>3009797</v>
      </c>
      <c r="AE88" s="18" t="s">
        <v>114</v>
      </c>
      <c r="AF88" s="18">
        <v>3009797</v>
      </c>
      <c r="AG88" s="18" t="s">
        <v>152</v>
      </c>
      <c r="AL88" s="23">
        <v>43139</v>
      </c>
      <c r="AM88" s="18" t="s">
        <v>151</v>
      </c>
      <c r="AN88" s="18">
        <v>2017</v>
      </c>
      <c r="AO88" s="23">
        <v>43139</v>
      </c>
      <c r="AP88" s="20" t="s">
        <v>353</v>
      </c>
    </row>
    <row r="89" spans="1:42" s="12" customFormat="1" ht="90" x14ac:dyDescent="0.25">
      <c r="A89" s="18" t="s">
        <v>146</v>
      </c>
      <c r="B89" s="19" t="s">
        <v>104</v>
      </c>
      <c r="C89" s="18">
        <v>2017</v>
      </c>
      <c r="D89" s="18" t="s">
        <v>147</v>
      </c>
      <c r="E89" s="18">
        <v>3009832</v>
      </c>
      <c r="F89" s="20" t="s">
        <v>148</v>
      </c>
      <c r="G89" s="24" t="s">
        <v>529</v>
      </c>
      <c r="H89" s="20" t="s">
        <v>355</v>
      </c>
      <c r="I89" s="18">
        <v>3009832</v>
      </c>
      <c r="J89" s="18">
        <v>3009832</v>
      </c>
      <c r="K89" s="19" t="s">
        <v>234</v>
      </c>
      <c r="L89" s="18" t="s">
        <v>151</v>
      </c>
      <c r="M89" s="18" t="s">
        <v>152</v>
      </c>
      <c r="O89" s="25">
        <v>1155.17</v>
      </c>
      <c r="P89" s="25">
        <v>1340</v>
      </c>
      <c r="S89" s="18"/>
      <c r="U89" s="18"/>
      <c r="V89" s="20" t="s">
        <v>412</v>
      </c>
      <c r="AB89" s="18" t="s">
        <v>156</v>
      </c>
      <c r="AC89" s="18" t="s">
        <v>106</v>
      </c>
      <c r="AD89" s="18">
        <v>3009832</v>
      </c>
      <c r="AE89" s="18" t="s">
        <v>114</v>
      </c>
      <c r="AF89" s="18">
        <v>3009832</v>
      </c>
      <c r="AG89" s="18" t="s">
        <v>152</v>
      </c>
      <c r="AL89" s="23">
        <v>43139</v>
      </c>
      <c r="AM89" s="18" t="s">
        <v>151</v>
      </c>
      <c r="AN89" s="18">
        <v>2017</v>
      </c>
      <c r="AO89" s="23">
        <v>43139</v>
      </c>
      <c r="AP89" s="20" t="s">
        <v>353</v>
      </c>
    </row>
    <row r="90" spans="1:42" s="12" customFormat="1" ht="90" x14ac:dyDescent="0.25">
      <c r="A90" s="18" t="s">
        <v>146</v>
      </c>
      <c r="B90" s="19" t="s">
        <v>104</v>
      </c>
      <c r="C90" s="18">
        <v>2017</v>
      </c>
      <c r="D90" s="18" t="s">
        <v>147</v>
      </c>
      <c r="E90" s="18">
        <v>3009843</v>
      </c>
      <c r="F90" s="20" t="s">
        <v>148</v>
      </c>
      <c r="G90" s="24" t="s">
        <v>529</v>
      </c>
      <c r="H90" s="20" t="s">
        <v>355</v>
      </c>
      <c r="I90" s="18">
        <v>3009843</v>
      </c>
      <c r="J90" s="18">
        <v>3009843</v>
      </c>
      <c r="K90" s="19" t="s">
        <v>162</v>
      </c>
      <c r="L90" s="18" t="s">
        <v>151</v>
      </c>
      <c r="M90" s="18" t="s">
        <v>152</v>
      </c>
      <c r="O90" s="25">
        <v>511.21</v>
      </c>
      <c r="P90" s="25">
        <v>593</v>
      </c>
      <c r="S90" s="18"/>
      <c r="U90" s="18"/>
      <c r="V90" s="20" t="s">
        <v>432</v>
      </c>
      <c r="AB90" s="18" t="s">
        <v>156</v>
      </c>
      <c r="AC90" s="18" t="s">
        <v>106</v>
      </c>
      <c r="AD90" s="18">
        <v>3009843</v>
      </c>
      <c r="AE90" s="18" t="s">
        <v>114</v>
      </c>
      <c r="AF90" s="18">
        <v>3009843</v>
      </c>
      <c r="AG90" s="18" t="s">
        <v>152</v>
      </c>
      <c r="AL90" s="23">
        <v>43139</v>
      </c>
      <c r="AM90" s="18" t="s">
        <v>151</v>
      </c>
      <c r="AN90" s="18">
        <v>2017</v>
      </c>
      <c r="AO90" s="23">
        <v>43139</v>
      </c>
      <c r="AP90" s="20" t="s">
        <v>353</v>
      </c>
    </row>
    <row r="91" spans="1:42" s="12" customFormat="1" ht="75" x14ac:dyDescent="0.25">
      <c r="A91" s="18" t="s">
        <v>146</v>
      </c>
      <c r="B91" s="19" t="s">
        <v>104</v>
      </c>
      <c r="C91" s="18">
        <v>2017</v>
      </c>
      <c r="D91" s="18" t="s">
        <v>147</v>
      </c>
      <c r="E91" s="18">
        <v>3009844</v>
      </c>
      <c r="F91" s="20" t="s">
        <v>148</v>
      </c>
      <c r="G91" s="24" t="s">
        <v>529</v>
      </c>
      <c r="H91" s="20" t="s">
        <v>355</v>
      </c>
      <c r="I91" s="18">
        <v>3009844</v>
      </c>
      <c r="J91" s="18">
        <v>3009844</v>
      </c>
      <c r="K91" s="19" t="s">
        <v>150</v>
      </c>
      <c r="L91" s="18" t="s">
        <v>151</v>
      </c>
      <c r="M91" s="18" t="s">
        <v>152</v>
      </c>
      <c r="O91" s="25">
        <v>577.59</v>
      </c>
      <c r="P91" s="25">
        <v>670</v>
      </c>
      <c r="S91" s="18"/>
      <c r="U91" s="18"/>
      <c r="V91" s="20" t="s">
        <v>413</v>
      </c>
      <c r="AB91" s="18" t="s">
        <v>156</v>
      </c>
      <c r="AC91" s="18" t="s">
        <v>106</v>
      </c>
      <c r="AD91" s="18">
        <v>3009844</v>
      </c>
      <c r="AE91" s="18" t="s">
        <v>114</v>
      </c>
      <c r="AF91" s="18">
        <v>3009844</v>
      </c>
      <c r="AG91" s="18" t="s">
        <v>152</v>
      </c>
      <c r="AL91" s="23">
        <v>43139</v>
      </c>
      <c r="AM91" s="18" t="s">
        <v>151</v>
      </c>
      <c r="AN91" s="18">
        <v>2017</v>
      </c>
      <c r="AO91" s="23">
        <v>43139</v>
      </c>
      <c r="AP91" s="20" t="s">
        <v>353</v>
      </c>
    </row>
    <row r="92" spans="1:42" s="12" customFormat="1" ht="75" x14ac:dyDescent="0.25">
      <c r="A92" s="18" t="s">
        <v>146</v>
      </c>
      <c r="B92" s="19" t="s">
        <v>104</v>
      </c>
      <c r="C92" s="18">
        <v>2017</v>
      </c>
      <c r="D92" s="18" t="s">
        <v>147</v>
      </c>
      <c r="E92" s="18">
        <v>3009856</v>
      </c>
      <c r="F92" s="20" t="s">
        <v>148</v>
      </c>
      <c r="G92" s="24" t="s">
        <v>529</v>
      </c>
      <c r="H92" s="20" t="s">
        <v>355</v>
      </c>
      <c r="I92" s="18">
        <v>3009856</v>
      </c>
      <c r="J92" s="18">
        <v>3009856</v>
      </c>
      <c r="K92" s="19" t="s">
        <v>150</v>
      </c>
      <c r="L92" s="18" t="s">
        <v>151</v>
      </c>
      <c r="M92" s="18" t="s">
        <v>152</v>
      </c>
      <c r="O92" s="25">
        <v>1581.9</v>
      </c>
      <c r="P92" s="25">
        <v>1835</v>
      </c>
      <c r="S92" s="18"/>
      <c r="U92" s="18"/>
      <c r="V92" s="20" t="s">
        <v>414</v>
      </c>
      <c r="AB92" s="18" t="s">
        <v>156</v>
      </c>
      <c r="AC92" s="18" t="s">
        <v>106</v>
      </c>
      <c r="AD92" s="18">
        <v>3009856</v>
      </c>
      <c r="AE92" s="18" t="s">
        <v>114</v>
      </c>
      <c r="AF92" s="18">
        <v>3009856</v>
      </c>
      <c r="AG92" s="18" t="s">
        <v>152</v>
      </c>
      <c r="AL92" s="23">
        <v>43139</v>
      </c>
      <c r="AM92" s="18" t="s">
        <v>151</v>
      </c>
      <c r="AN92" s="18">
        <v>2017</v>
      </c>
      <c r="AO92" s="23">
        <v>43139</v>
      </c>
      <c r="AP92" s="20" t="s">
        <v>353</v>
      </c>
    </row>
    <row r="93" spans="1:42" s="12" customFormat="1" ht="60" x14ac:dyDescent="0.25">
      <c r="A93" s="18" t="s">
        <v>146</v>
      </c>
      <c r="B93" s="19" t="s">
        <v>104</v>
      </c>
      <c r="C93" s="18">
        <v>2017</v>
      </c>
      <c r="D93" s="18" t="s">
        <v>147</v>
      </c>
      <c r="E93" s="18">
        <v>3009857</v>
      </c>
      <c r="F93" s="20" t="s">
        <v>148</v>
      </c>
      <c r="G93" s="24" t="s">
        <v>529</v>
      </c>
      <c r="H93" s="20" t="s">
        <v>355</v>
      </c>
      <c r="I93" s="18">
        <v>3009857</v>
      </c>
      <c r="J93" s="18">
        <v>3009857</v>
      </c>
      <c r="K93" s="19" t="s">
        <v>210</v>
      </c>
      <c r="L93" s="18" t="s">
        <v>151</v>
      </c>
      <c r="M93" s="18" t="s">
        <v>152</v>
      </c>
      <c r="O93" s="25">
        <v>141.38</v>
      </c>
      <c r="P93" s="25">
        <v>164</v>
      </c>
      <c r="S93" s="18"/>
      <c r="U93" s="18"/>
      <c r="V93" s="20" t="s">
        <v>415</v>
      </c>
      <c r="AB93" s="18" t="s">
        <v>156</v>
      </c>
      <c r="AC93" s="18" t="s">
        <v>106</v>
      </c>
      <c r="AD93" s="18">
        <v>3009857</v>
      </c>
      <c r="AE93" s="18" t="s">
        <v>114</v>
      </c>
      <c r="AF93" s="18">
        <v>3009857</v>
      </c>
      <c r="AG93" s="18" t="s">
        <v>152</v>
      </c>
      <c r="AL93" s="23">
        <v>43139</v>
      </c>
      <c r="AM93" s="18" t="s">
        <v>151</v>
      </c>
      <c r="AN93" s="18">
        <v>2017</v>
      </c>
      <c r="AO93" s="23">
        <v>43139</v>
      </c>
      <c r="AP93" s="20" t="s">
        <v>353</v>
      </c>
    </row>
    <row r="94" spans="1:42" s="12" customFormat="1" ht="90" x14ac:dyDescent="0.25">
      <c r="A94" s="18" t="s">
        <v>146</v>
      </c>
      <c r="B94" s="19" t="s">
        <v>104</v>
      </c>
      <c r="C94" s="18">
        <v>2017</v>
      </c>
      <c r="D94" s="18" t="s">
        <v>147</v>
      </c>
      <c r="E94" s="18">
        <v>3009862</v>
      </c>
      <c r="F94" s="20" t="s">
        <v>148</v>
      </c>
      <c r="G94" s="24" t="s">
        <v>529</v>
      </c>
      <c r="H94" s="20" t="s">
        <v>355</v>
      </c>
      <c r="I94" s="18">
        <v>3009862</v>
      </c>
      <c r="J94" s="18">
        <v>3009862</v>
      </c>
      <c r="K94" s="19" t="s">
        <v>150</v>
      </c>
      <c r="L94" s="18" t="s">
        <v>151</v>
      </c>
      <c r="M94" s="18" t="s">
        <v>152</v>
      </c>
      <c r="O94" s="25">
        <v>68.98</v>
      </c>
      <c r="P94" s="25">
        <v>80</v>
      </c>
      <c r="S94" s="18"/>
      <c r="U94" s="18"/>
      <c r="V94" s="20" t="s">
        <v>416</v>
      </c>
      <c r="AB94" s="18" t="s">
        <v>156</v>
      </c>
      <c r="AC94" s="18" t="s">
        <v>106</v>
      </c>
      <c r="AD94" s="18">
        <v>3009862</v>
      </c>
      <c r="AE94" s="18" t="s">
        <v>114</v>
      </c>
      <c r="AF94" s="18">
        <v>3009862</v>
      </c>
      <c r="AG94" s="18" t="s">
        <v>152</v>
      </c>
      <c r="AL94" s="23">
        <v>43139</v>
      </c>
      <c r="AM94" s="18" t="s">
        <v>151</v>
      </c>
      <c r="AN94" s="18">
        <v>2017</v>
      </c>
      <c r="AO94" s="23">
        <v>43139</v>
      </c>
      <c r="AP94" s="20" t="s">
        <v>353</v>
      </c>
    </row>
    <row r="95" spans="1:42" s="12" customFormat="1" ht="105" x14ac:dyDescent="0.25">
      <c r="A95" s="18" t="s">
        <v>146</v>
      </c>
      <c r="B95" s="19" t="s">
        <v>104</v>
      </c>
      <c r="C95" s="18">
        <v>2017</v>
      </c>
      <c r="D95" s="18" t="s">
        <v>147</v>
      </c>
      <c r="E95" s="18">
        <v>3009863</v>
      </c>
      <c r="F95" s="20" t="s">
        <v>148</v>
      </c>
      <c r="G95" s="24" t="s">
        <v>529</v>
      </c>
      <c r="H95" s="20" t="s">
        <v>355</v>
      </c>
      <c r="I95" s="18">
        <v>3009863</v>
      </c>
      <c r="J95" s="18">
        <v>3009863</v>
      </c>
      <c r="K95" s="19" t="s">
        <v>162</v>
      </c>
      <c r="L95" s="18" t="s">
        <v>151</v>
      </c>
      <c r="M95" s="18" t="s">
        <v>152</v>
      </c>
      <c r="O95" s="25">
        <v>902.33</v>
      </c>
      <c r="P95" s="25">
        <v>1046.7</v>
      </c>
      <c r="S95" s="18"/>
      <c r="U95" s="18"/>
      <c r="V95" s="20" t="s">
        <v>417</v>
      </c>
      <c r="AB95" s="18" t="s">
        <v>156</v>
      </c>
      <c r="AC95" s="18" t="s">
        <v>106</v>
      </c>
      <c r="AD95" s="18">
        <v>3009863</v>
      </c>
      <c r="AE95" s="18" t="s">
        <v>114</v>
      </c>
      <c r="AF95" s="18">
        <v>3009863</v>
      </c>
      <c r="AG95" s="18" t="s">
        <v>152</v>
      </c>
      <c r="AL95" s="23">
        <v>43139</v>
      </c>
      <c r="AM95" s="18" t="s">
        <v>151</v>
      </c>
      <c r="AN95" s="18">
        <v>2017</v>
      </c>
      <c r="AO95" s="23">
        <v>43139</v>
      </c>
      <c r="AP95" s="20" t="s">
        <v>353</v>
      </c>
    </row>
    <row r="96" spans="1:42" s="12" customFormat="1" ht="90" x14ac:dyDescent="0.25">
      <c r="A96" s="18" t="s">
        <v>146</v>
      </c>
      <c r="B96" s="19" t="s">
        <v>104</v>
      </c>
      <c r="C96" s="18">
        <v>2017</v>
      </c>
      <c r="D96" s="18" t="s">
        <v>147</v>
      </c>
      <c r="E96" s="18">
        <v>3009869</v>
      </c>
      <c r="F96" s="20" t="s">
        <v>148</v>
      </c>
      <c r="G96" s="24" t="s">
        <v>529</v>
      </c>
      <c r="H96" s="20" t="s">
        <v>355</v>
      </c>
      <c r="I96" s="18">
        <v>3009869</v>
      </c>
      <c r="J96" s="18">
        <v>3009869</v>
      </c>
      <c r="K96" s="19" t="s">
        <v>150</v>
      </c>
      <c r="L96" s="18" t="s">
        <v>151</v>
      </c>
      <c r="M96" s="18" t="s">
        <v>152</v>
      </c>
      <c r="O96" s="25">
        <v>77.59</v>
      </c>
      <c r="P96" s="25">
        <v>90</v>
      </c>
      <c r="S96" s="18"/>
      <c r="U96" s="18"/>
      <c r="V96" s="20" t="s">
        <v>418</v>
      </c>
      <c r="AB96" s="18" t="s">
        <v>156</v>
      </c>
      <c r="AC96" s="18" t="s">
        <v>106</v>
      </c>
      <c r="AD96" s="18">
        <v>3009869</v>
      </c>
      <c r="AE96" s="18" t="s">
        <v>114</v>
      </c>
      <c r="AF96" s="18">
        <v>3009869</v>
      </c>
      <c r="AG96" s="18" t="s">
        <v>152</v>
      </c>
      <c r="AL96" s="23">
        <v>43139</v>
      </c>
      <c r="AM96" s="18" t="s">
        <v>151</v>
      </c>
      <c r="AN96" s="18">
        <v>2017</v>
      </c>
      <c r="AO96" s="23">
        <v>43139</v>
      </c>
      <c r="AP96" s="20" t="s">
        <v>353</v>
      </c>
    </row>
    <row r="97" spans="1:42" s="12" customFormat="1" ht="75" x14ac:dyDescent="0.25">
      <c r="A97" s="18" t="s">
        <v>146</v>
      </c>
      <c r="B97" s="19" t="s">
        <v>104</v>
      </c>
      <c r="C97" s="18">
        <v>2017</v>
      </c>
      <c r="D97" s="18" t="s">
        <v>147</v>
      </c>
      <c r="E97" s="18">
        <v>3009871</v>
      </c>
      <c r="F97" s="20" t="s">
        <v>148</v>
      </c>
      <c r="G97" s="24" t="s">
        <v>529</v>
      </c>
      <c r="H97" s="20" t="s">
        <v>355</v>
      </c>
      <c r="I97" s="18">
        <v>3009871</v>
      </c>
      <c r="J97" s="18">
        <v>3009871</v>
      </c>
      <c r="K97" s="19" t="s">
        <v>150</v>
      </c>
      <c r="L97" s="18" t="s">
        <v>151</v>
      </c>
      <c r="M97" s="18" t="s">
        <v>152</v>
      </c>
      <c r="O97" s="25">
        <v>689.65</v>
      </c>
      <c r="P97" s="25">
        <v>800</v>
      </c>
      <c r="S97" s="18"/>
      <c r="U97" s="18"/>
      <c r="V97" s="20" t="s">
        <v>419</v>
      </c>
      <c r="AB97" s="18" t="s">
        <v>156</v>
      </c>
      <c r="AC97" s="18" t="s">
        <v>106</v>
      </c>
      <c r="AD97" s="18">
        <v>3009871</v>
      </c>
      <c r="AE97" s="18" t="s">
        <v>114</v>
      </c>
      <c r="AF97" s="18">
        <v>3009871</v>
      </c>
      <c r="AG97" s="18" t="s">
        <v>152</v>
      </c>
      <c r="AL97" s="23">
        <v>43139</v>
      </c>
      <c r="AM97" s="18" t="s">
        <v>151</v>
      </c>
      <c r="AN97" s="18">
        <v>2017</v>
      </c>
      <c r="AO97" s="23">
        <v>43139</v>
      </c>
      <c r="AP97" s="20" t="s">
        <v>353</v>
      </c>
    </row>
    <row r="98" spans="1:42" s="12" customFormat="1" ht="90" x14ac:dyDescent="0.25">
      <c r="A98" s="18" t="s">
        <v>146</v>
      </c>
      <c r="B98" s="19" t="s">
        <v>104</v>
      </c>
      <c r="C98" s="18">
        <v>2017</v>
      </c>
      <c r="D98" s="18" t="s">
        <v>147</v>
      </c>
      <c r="E98" s="18">
        <v>3009873</v>
      </c>
      <c r="F98" s="20" t="s">
        <v>148</v>
      </c>
      <c r="G98" s="24" t="s">
        <v>529</v>
      </c>
      <c r="H98" s="20" t="s">
        <v>355</v>
      </c>
      <c r="I98" s="18">
        <v>3009873</v>
      </c>
      <c r="J98" s="18">
        <v>3009873</v>
      </c>
      <c r="K98" s="19" t="s">
        <v>150</v>
      </c>
      <c r="L98" s="18" t="s">
        <v>151</v>
      </c>
      <c r="M98" s="18" t="s">
        <v>152</v>
      </c>
      <c r="O98" s="25">
        <v>70</v>
      </c>
      <c r="P98" s="25">
        <v>81.2</v>
      </c>
      <c r="S98" s="18"/>
      <c r="U98" s="18"/>
      <c r="V98" s="20" t="s">
        <v>420</v>
      </c>
      <c r="AB98" s="18" t="s">
        <v>156</v>
      </c>
      <c r="AC98" s="18" t="s">
        <v>106</v>
      </c>
      <c r="AD98" s="18">
        <v>3009873</v>
      </c>
      <c r="AE98" s="18" t="s">
        <v>114</v>
      </c>
      <c r="AF98" s="18">
        <v>3009873</v>
      </c>
      <c r="AG98" s="18" t="s">
        <v>152</v>
      </c>
      <c r="AL98" s="23">
        <v>43139</v>
      </c>
      <c r="AM98" s="18" t="s">
        <v>151</v>
      </c>
      <c r="AN98" s="18">
        <v>2017</v>
      </c>
      <c r="AO98" s="23">
        <v>43139</v>
      </c>
      <c r="AP98" s="20" t="s">
        <v>353</v>
      </c>
    </row>
    <row r="99" spans="1:42" s="12" customFormat="1" ht="60" x14ac:dyDescent="0.25">
      <c r="A99" s="18" t="s">
        <v>146</v>
      </c>
      <c r="B99" s="19" t="s">
        <v>104</v>
      </c>
      <c r="C99" s="18">
        <v>2017</v>
      </c>
      <c r="D99" s="18" t="s">
        <v>147</v>
      </c>
      <c r="E99" s="18">
        <v>3009874</v>
      </c>
      <c r="F99" s="20" t="s">
        <v>148</v>
      </c>
      <c r="G99" s="24" t="s">
        <v>529</v>
      </c>
      <c r="H99" s="20" t="s">
        <v>355</v>
      </c>
      <c r="I99" s="18">
        <v>3009874</v>
      </c>
      <c r="J99" s="18">
        <v>3009874</v>
      </c>
      <c r="K99" s="19" t="s">
        <v>502</v>
      </c>
      <c r="L99" s="18" t="s">
        <v>151</v>
      </c>
      <c r="M99" s="18" t="s">
        <v>152</v>
      </c>
      <c r="O99" s="25">
        <v>159.47999999999999</v>
      </c>
      <c r="P99" s="25">
        <v>185</v>
      </c>
      <c r="S99" s="18"/>
      <c r="U99" s="18"/>
      <c r="V99" s="20" t="s">
        <v>421</v>
      </c>
      <c r="AB99" s="18" t="s">
        <v>156</v>
      </c>
      <c r="AC99" s="18" t="s">
        <v>106</v>
      </c>
      <c r="AD99" s="18">
        <v>3009874</v>
      </c>
      <c r="AE99" s="18" t="s">
        <v>114</v>
      </c>
      <c r="AF99" s="18">
        <v>3009874</v>
      </c>
      <c r="AG99" s="18" t="s">
        <v>152</v>
      </c>
      <c r="AL99" s="23">
        <v>43139</v>
      </c>
      <c r="AM99" s="18" t="s">
        <v>151</v>
      </c>
      <c r="AN99" s="18">
        <v>2017</v>
      </c>
      <c r="AO99" s="23">
        <v>43139</v>
      </c>
      <c r="AP99" s="20" t="s">
        <v>353</v>
      </c>
    </row>
    <row r="100" spans="1:42" s="12" customFormat="1" ht="105" x14ac:dyDescent="0.25">
      <c r="A100" s="18" t="s">
        <v>146</v>
      </c>
      <c r="B100" s="19" t="s">
        <v>104</v>
      </c>
      <c r="C100" s="18">
        <v>2017</v>
      </c>
      <c r="D100" s="18" t="s">
        <v>147</v>
      </c>
      <c r="E100" s="18">
        <v>3009875</v>
      </c>
      <c r="F100" s="20" t="s">
        <v>148</v>
      </c>
      <c r="G100" s="24" t="s">
        <v>529</v>
      </c>
      <c r="H100" s="20" t="s">
        <v>355</v>
      </c>
      <c r="I100" s="18">
        <v>3009875</v>
      </c>
      <c r="J100" s="18">
        <v>3009875</v>
      </c>
      <c r="K100" s="19" t="s">
        <v>150</v>
      </c>
      <c r="L100" s="18" t="s">
        <v>151</v>
      </c>
      <c r="M100" s="18" t="s">
        <v>152</v>
      </c>
      <c r="O100" s="25">
        <v>2012.07</v>
      </c>
      <c r="P100" s="25">
        <v>2334</v>
      </c>
      <c r="S100" s="18"/>
      <c r="U100" s="18"/>
      <c r="V100" s="20" t="s">
        <v>422</v>
      </c>
      <c r="AB100" s="18" t="s">
        <v>156</v>
      </c>
      <c r="AC100" s="18" t="s">
        <v>106</v>
      </c>
      <c r="AD100" s="18">
        <v>3009875</v>
      </c>
      <c r="AE100" s="18" t="s">
        <v>114</v>
      </c>
      <c r="AF100" s="18">
        <v>3009875</v>
      </c>
      <c r="AG100" s="18" t="s">
        <v>152</v>
      </c>
      <c r="AL100" s="23">
        <v>43139</v>
      </c>
      <c r="AM100" s="18" t="s">
        <v>151</v>
      </c>
      <c r="AN100" s="18">
        <v>2017</v>
      </c>
      <c r="AO100" s="23">
        <v>43139</v>
      </c>
      <c r="AP100" s="20" t="s">
        <v>353</v>
      </c>
    </row>
    <row r="101" spans="1:42" s="12" customFormat="1" ht="105" x14ac:dyDescent="0.25">
      <c r="A101" s="18" t="s">
        <v>146</v>
      </c>
      <c r="B101" s="19" t="s">
        <v>104</v>
      </c>
      <c r="C101" s="18">
        <v>2017</v>
      </c>
      <c r="D101" s="18" t="s">
        <v>147</v>
      </c>
      <c r="E101" s="18">
        <v>3009876</v>
      </c>
      <c r="F101" s="20" t="s">
        <v>148</v>
      </c>
      <c r="G101" s="24" t="s">
        <v>529</v>
      </c>
      <c r="H101" s="20" t="s">
        <v>355</v>
      </c>
      <c r="I101" s="18">
        <v>3009876</v>
      </c>
      <c r="J101" s="18">
        <v>3009876</v>
      </c>
      <c r="K101" s="19" t="s">
        <v>150</v>
      </c>
      <c r="L101" s="18" t="s">
        <v>151</v>
      </c>
      <c r="M101" s="18" t="s">
        <v>152</v>
      </c>
      <c r="O101" s="25">
        <v>306.02999999999997</v>
      </c>
      <c r="P101" s="25">
        <v>355</v>
      </c>
      <c r="S101" s="18"/>
      <c r="U101" s="18"/>
      <c r="V101" s="20" t="s">
        <v>423</v>
      </c>
      <c r="AB101" s="18" t="s">
        <v>156</v>
      </c>
      <c r="AC101" s="18" t="s">
        <v>106</v>
      </c>
      <c r="AD101" s="18">
        <v>3009876</v>
      </c>
      <c r="AE101" s="18" t="s">
        <v>114</v>
      </c>
      <c r="AF101" s="18">
        <v>3009876</v>
      </c>
      <c r="AG101" s="18" t="s">
        <v>152</v>
      </c>
      <c r="AL101" s="23">
        <v>43139</v>
      </c>
      <c r="AM101" s="18" t="s">
        <v>151</v>
      </c>
      <c r="AN101" s="18">
        <v>2017</v>
      </c>
      <c r="AO101" s="23">
        <v>43139</v>
      </c>
      <c r="AP101" s="20" t="s">
        <v>353</v>
      </c>
    </row>
    <row r="102" spans="1:42" s="12" customFormat="1" ht="90" x14ac:dyDescent="0.25">
      <c r="A102" s="18" t="s">
        <v>146</v>
      </c>
      <c r="B102" s="19" t="s">
        <v>104</v>
      </c>
      <c r="C102" s="18">
        <v>2017</v>
      </c>
      <c r="D102" s="18" t="s">
        <v>147</v>
      </c>
      <c r="E102" s="18">
        <v>3009878</v>
      </c>
      <c r="F102" s="20" t="s">
        <v>148</v>
      </c>
      <c r="G102" s="24" t="s">
        <v>529</v>
      </c>
      <c r="H102" s="20" t="s">
        <v>355</v>
      </c>
      <c r="I102" s="18">
        <v>3009878</v>
      </c>
      <c r="J102" s="18">
        <v>3009878</v>
      </c>
      <c r="K102" s="19" t="s">
        <v>502</v>
      </c>
      <c r="L102" s="18" t="s">
        <v>151</v>
      </c>
      <c r="M102" s="18" t="s">
        <v>152</v>
      </c>
      <c r="O102" s="25">
        <v>862.06</v>
      </c>
      <c r="P102" s="25">
        <v>1000</v>
      </c>
      <c r="S102" s="18"/>
      <c r="U102" s="18"/>
      <c r="V102" s="20" t="s">
        <v>424</v>
      </c>
      <c r="AB102" s="18" t="s">
        <v>156</v>
      </c>
      <c r="AC102" s="18" t="s">
        <v>106</v>
      </c>
      <c r="AD102" s="18">
        <v>3009878</v>
      </c>
      <c r="AE102" s="18" t="s">
        <v>114</v>
      </c>
      <c r="AF102" s="18">
        <v>3009878</v>
      </c>
      <c r="AG102" s="18" t="s">
        <v>152</v>
      </c>
      <c r="AL102" s="23">
        <v>43139</v>
      </c>
      <c r="AM102" s="18" t="s">
        <v>151</v>
      </c>
      <c r="AN102" s="18">
        <v>2017</v>
      </c>
      <c r="AO102" s="23">
        <v>43139</v>
      </c>
      <c r="AP102" s="20" t="s">
        <v>353</v>
      </c>
    </row>
    <row r="103" spans="1:42" s="12" customFormat="1" ht="105" x14ac:dyDescent="0.25">
      <c r="A103" s="18" t="s">
        <v>146</v>
      </c>
      <c r="B103" s="19" t="s">
        <v>104</v>
      </c>
      <c r="C103" s="18">
        <v>2017</v>
      </c>
      <c r="D103" s="18" t="s">
        <v>147</v>
      </c>
      <c r="E103" s="18">
        <v>3009882</v>
      </c>
      <c r="F103" s="20" t="s">
        <v>148</v>
      </c>
      <c r="G103" s="24" t="s">
        <v>529</v>
      </c>
      <c r="H103" s="20" t="s">
        <v>355</v>
      </c>
      <c r="I103" s="18">
        <v>3009882</v>
      </c>
      <c r="J103" s="18">
        <v>3009882</v>
      </c>
      <c r="K103" s="19" t="s">
        <v>150</v>
      </c>
      <c r="L103" s="18" t="s">
        <v>151</v>
      </c>
      <c r="M103" s="18" t="s">
        <v>152</v>
      </c>
      <c r="O103" s="25">
        <f>356.9+568.82+116.38</f>
        <v>1042.0999999999999</v>
      </c>
      <c r="P103" s="25">
        <f>414+135+572</f>
        <v>1121</v>
      </c>
      <c r="S103" s="18"/>
      <c r="U103" s="18"/>
      <c r="V103" s="20" t="s">
        <v>425</v>
      </c>
      <c r="AB103" s="18" t="s">
        <v>156</v>
      </c>
      <c r="AC103" s="18" t="s">
        <v>106</v>
      </c>
      <c r="AD103" s="18">
        <v>3009882</v>
      </c>
      <c r="AE103" s="18" t="s">
        <v>114</v>
      </c>
      <c r="AF103" s="18">
        <v>3009882</v>
      </c>
      <c r="AG103" s="18" t="s">
        <v>152</v>
      </c>
      <c r="AL103" s="23">
        <v>43139</v>
      </c>
      <c r="AM103" s="18" t="s">
        <v>151</v>
      </c>
      <c r="AN103" s="18">
        <v>2017</v>
      </c>
      <c r="AO103" s="23">
        <v>43139</v>
      </c>
      <c r="AP103" s="20" t="s">
        <v>353</v>
      </c>
    </row>
    <row r="104" spans="1:42" s="12" customFormat="1" ht="105" x14ac:dyDescent="0.25">
      <c r="A104" s="18" t="s">
        <v>146</v>
      </c>
      <c r="B104" s="19" t="s">
        <v>104</v>
      </c>
      <c r="C104" s="18">
        <v>2017</v>
      </c>
      <c r="D104" s="18" t="s">
        <v>147</v>
      </c>
      <c r="E104" s="18">
        <v>3009886</v>
      </c>
      <c r="F104" s="20" t="s">
        <v>148</v>
      </c>
      <c r="G104" s="24" t="s">
        <v>529</v>
      </c>
      <c r="H104" s="20" t="s">
        <v>355</v>
      </c>
      <c r="I104" s="18">
        <v>3009886</v>
      </c>
      <c r="J104" s="18">
        <v>3009886</v>
      </c>
      <c r="K104" s="19" t="s">
        <v>502</v>
      </c>
      <c r="L104" s="18" t="s">
        <v>151</v>
      </c>
      <c r="M104" s="18" t="s">
        <v>152</v>
      </c>
      <c r="O104" s="25">
        <v>306.02999999999997</v>
      </c>
      <c r="P104" s="25">
        <v>355</v>
      </c>
      <c r="S104" s="18"/>
      <c r="U104" s="18"/>
      <c r="V104" s="20" t="s">
        <v>504</v>
      </c>
      <c r="AB104" s="18" t="s">
        <v>156</v>
      </c>
      <c r="AC104" s="18" t="s">
        <v>106</v>
      </c>
      <c r="AD104" s="18">
        <v>3009886</v>
      </c>
      <c r="AE104" s="18" t="s">
        <v>114</v>
      </c>
      <c r="AF104" s="18">
        <v>3009886</v>
      </c>
      <c r="AG104" s="18" t="s">
        <v>152</v>
      </c>
      <c r="AL104" s="23">
        <v>43139</v>
      </c>
      <c r="AM104" s="18" t="s">
        <v>151</v>
      </c>
      <c r="AN104" s="18">
        <v>2017</v>
      </c>
      <c r="AO104" s="23">
        <v>43139</v>
      </c>
      <c r="AP104" s="20" t="s">
        <v>353</v>
      </c>
    </row>
    <row r="105" spans="1:42" s="12" customFormat="1" ht="105" x14ac:dyDescent="0.25">
      <c r="A105" s="18" t="s">
        <v>146</v>
      </c>
      <c r="B105" s="19" t="s">
        <v>104</v>
      </c>
      <c r="C105" s="18">
        <v>2017</v>
      </c>
      <c r="D105" s="18" t="s">
        <v>147</v>
      </c>
      <c r="E105" s="18">
        <v>3009887</v>
      </c>
      <c r="F105" s="20" t="s">
        <v>148</v>
      </c>
      <c r="G105" s="24" t="s">
        <v>529</v>
      </c>
      <c r="H105" s="20" t="s">
        <v>355</v>
      </c>
      <c r="I105" s="18">
        <v>3009887</v>
      </c>
      <c r="J105" s="18">
        <v>3009887</v>
      </c>
      <c r="K105" s="19" t="s">
        <v>502</v>
      </c>
      <c r="L105" s="18" t="s">
        <v>151</v>
      </c>
      <c r="M105" s="18" t="s">
        <v>152</v>
      </c>
      <c r="O105" s="25">
        <v>517.24</v>
      </c>
      <c r="P105" s="25">
        <v>600</v>
      </c>
      <c r="S105" s="18"/>
      <c r="U105" s="18"/>
      <c r="V105" s="20" t="s">
        <v>503</v>
      </c>
      <c r="AB105" s="18" t="s">
        <v>156</v>
      </c>
      <c r="AC105" s="18" t="s">
        <v>106</v>
      </c>
      <c r="AD105" s="18">
        <v>3009887</v>
      </c>
      <c r="AE105" s="18" t="s">
        <v>114</v>
      </c>
      <c r="AF105" s="18">
        <v>3009887</v>
      </c>
      <c r="AG105" s="18" t="s">
        <v>152</v>
      </c>
      <c r="AL105" s="23">
        <v>43139</v>
      </c>
      <c r="AM105" s="18" t="s">
        <v>151</v>
      </c>
      <c r="AN105" s="18">
        <v>2017</v>
      </c>
      <c r="AO105" s="23">
        <v>43139</v>
      </c>
      <c r="AP105" s="20" t="s">
        <v>353</v>
      </c>
    </row>
    <row r="106" spans="1:42" s="12" customFormat="1" ht="75" x14ac:dyDescent="0.25">
      <c r="A106" s="18" t="s">
        <v>146</v>
      </c>
      <c r="B106" s="19" t="s">
        <v>104</v>
      </c>
      <c r="C106" s="18">
        <v>2017</v>
      </c>
      <c r="D106" s="18" t="s">
        <v>147</v>
      </c>
      <c r="E106" s="18">
        <v>3009890</v>
      </c>
      <c r="F106" s="20" t="s">
        <v>148</v>
      </c>
      <c r="G106" s="24" t="s">
        <v>529</v>
      </c>
      <c r="H106" s="20" t="s">
        <v>355</v>
      </c>
      <c r="I106" s="18">
        <v>3009890</v>
      </c>
      <c r="J106" s="18">
        <v>3009890</v>
      </c>
      <c r="K106" s="19" t="s">
        <v>150</v>
      </c>
      <c r="L106" s="18" t="s">
        <v>151</v>
      </c>
      <c r="M106" s="18" t="s">
        <v>152</v>
      </c>
      <c r="O106" s="25">
        <v>68.97</v>
      </c>
      <c r="P106" s="25">
        <v>80</v>
      </c>
      <c r="S106" s="18"/>
      <c r="U106" s="18"/>
      <c r="V106" s="20" t="s">
        <v>426</v>
      </c>
      <c r="AB106" s="18" t="s">
        <v>156</v>
      </c>
      <c r="AC106" s="18" t="s">
        <v>106</v>
      </c>
      <c r="AD106" s="18">
        <v>3009890</v>
      </c>
      <c r="AE106" s="18" t="s">
        <v>114</v>
      </c>
      <c r="AF106" s="18">
        <v>3009890</v>
      </c>
      <c r="AG106" s="18" t="s">
        <v>152</v>
      </c>
      <c r="AL106" s="23">
        <v>43139</v>
      </c>
      <c r="AM106" s="18" t="s">
        <v>151</v>
      </c>
      <c r="AN106" s="18">
        <v>2017</v>
      </c>
      <c r="AO106" s="23">
        <v>43139</v>
      </c>
      <c r="AP106" s="20" t="s">
        <v>353</v>
      </c>
    </row>
    <row r="107" spans="1:42" s="12" customFormat="1" ht="75" x14ac:dyDescent="0.25">
      <c r="A107" s="18" t="s">
        <v>146</v>
      </c>
      <c r="B107" s="19" t="s">
        <v>104</v>
      </c>
      <c r="C107" s="18">
        <v>2017</v>
      </c>
      <c r="D107" s="18" t="s">
        <v>147</v>
      </c>
      <c r="E107" s="18">
        <v>3009891</v>
      </c>
      <c r="F107" s="20" t="s">
        <v>148</v>
      </c>
      <c r="G107" s="24" t="s">
        <v>529</v>
      </c>
      <c r="H107" s="20" t="s">
        <v>355</v>
      </c>
      <c r="I107" s="18">
        <v>3009891</v>
      </c>
      <c r="J107" s="18">
        <v>3009891</v>
      </c>
      <c r="K107" s="19" t="s">
        <v>150</v>
      </c>
      <c r="L107" s="18" t="s">
        <v>151</v>
      </c>
      <c r="M107" s="18" t="s">
        <v>152</v>
      </c>
      <c r="O107" s="25">
        <v>875</v>
      </c>
      <c r="P107" s="25">
        <v>1015</v>
      </c>
      <c r="S107" s="18"/>
      <c r="U107" s="18"/>
      <c r="V107" s="20" t="s">
        <v>427</v>
      </c>
      <c r="AB107" s="18" t="s">
        <v>156</v>
      </c>
      <c r="AC107" s="18" t="s">
        <v>106</v>
      </c>
      <c r="AD107" s="18">
        <v>3009891</v>
      </c>
      <c r="AE107" s="18" t="s">
        <v>114</v>
      </c>
      <c r="AF107" s="18">
        <v>3009891</v>
      </c>
      <c r="AG107" s="18" t="s">
        <v>152</v>
      </c>
      <c r="AL107" s="23">
        <v>43139</v>
      </c>
      <c r="AM107" s="18" t="s">
        <v>151</v>
      </c>
      <c r="AN107" s="18">
        <v>2017</v>
      </c>
      <c r="AO107" s="23">
        <v>43139</v>
      </c>
      <c r="AP107" s="20" t="s">
        <v>353</v>
      </c>
    </row>
    <row r="108" spans="1:42" s="12" customFormat="1" ht="90" x14ac:dyDescent="0.25">
      <c r="A108" s="18" t="s">
        <v>146</v>
      </c>
      <c r="B108" s="19" t="s">
        <v>104</v>
      </c>
      <c r="C108" s="18">
        <v>2017</v>
      </c>
      <c r="D108" s="18" t="s">
        <v>147</v>
      </c>
      <c r="E108" s="18">
        <v>3009892</v>
      </c>
      <c r="F108" s="20" t="s">
        <v>148</v>
      </c>
      <c r="G108" s="24" t="s">
        <v>529</v>
      </c>
      <c r="H108" s="20" t="s">
        <v>355</v>
      </c>
      <c r="I108" s="18">
        <v>3009892</v>
      </c>
      <c r="J108" s="18">
        <v>3009892</v>
      </c>
      <c r="K108" s="19" t="s">
        <v>150</v>
      </c>
      <c r="L108" s="18" t="s">
        <v>151</v>
      </c>
      <c r="M108" s="18" t="s">
        <v>152</v>
      </c>
      <c r="O108" s="25">
        <v>644.83000000000004</v>
      </c>
      <c r="P108" s="25">
        <v>748</v>
      </c>
      <c r="S108" s="18"/>
      <c r="U108" s="18"/>
      <c r="V108" s="20" t="s">
        <v>428</v>
      </c>
      <c r="AB108" s="18" t="s">
        <v>156</v>
      </c>
      <c r="AC108" s="18" t="s">
        <v>106</v>
      </c>
      <c r="AD108" s="18">
        <v>3009892</v>
      </c>
      <c r="AE108" s="18" t="s">
        <v>114</v>
      </c>
      <c r="AF108" s="18">
        <v>3009892</v>
      </c>
      <c r="AG108" s="18" t="s">
        <v>152</v>
      </c>
      <c r="AL108" s="23">
        <v>43139</v>
      </c>
      <c r="AM108" s="18" t="s">
        <v>151</v>
      </c>
      <c r="AN108" s="18">
        <v>2017</v>
      </c>
      <c r="AO108" s="23">
        <v>43139</v>
      </c>
      <c r="AP108" s="20" t="s">
        <v>353</v>
      </c>
    </row>
    <row r="109" spans="1:42" s="12" customFormat="1" ht="60" x14ac:dyDescent="0.25">
      <c r="A109" s="18" t="s">
        <v>146</v>
      </c>
      <c r="B109" s="19" t="s">
        <v>104</v>
      </c>
      <c r="C109" s="18">
        <v>2017</v>
      </c>
      <c r="D109" s="18" t="s">
        <v>147</v>
      </c>
      <c r="E109" s="18">
        <v>3009894</v>
      </c>
      <c r="F109" s="20" t="s">
        <v>148</v>
      </c>
      <c r="G109" s="24" t="s">
        <v>529</v>
      </c>
      <c r="H109" s="20" t="s">
        <v>355</v>
      </c>
      <c r="I109" s="18">
        <v>3009894</v>
      </c>
      <c r="J109" s="18">
        <v>3009894</v>
      </c>
      <c r="K109" s="19" t="s">
        <v>150</v>
      </c>
      <c r="L109" s="18" t="s">
        <v>151</v>
      </c>
      <c r="M109" s="18" t="s">
        <v>152</v>
      </c>
      <c r="O109" s="25">
        <v>70</v>
      </c>
      <c r="P109" s="25">
        <v>81.2</v>
      </c>
      <c r="S109" s="18"/>
      <c r="U109" s="18"/>
      <c r="V109" s="20" t="s">
        <v>429</v>
      </c>
      <c r="AB109" s="18" t="s">
        <v>156</v>
      </c>
      <c r="AC109" s="18" t="s">
        <v>106</v>
      </c>
      <c r="AD109" s="18">
        <v>3009894</v>
      </c>
      <c r="AE109" s="18" t="s">
        <v>114</v>
      </c>
      <c r="AF109" s="18">
        <v>3009894</v>
      </c>
      <c r="AG109" s="18" t="s">
        <v>152</v>
      </c>
      <c r="AL109" s="23">
        <v>43139</v>
      </c>
      <c r="AM109" s="18" t="s">
        <v>151</v>
      </c>
      <c r="AN109" s="18">
        <v>2017</v>
      </c>
      <c r="AO109" s="23">
        <v>43139</v>
      </c>
      <c r="AP109" s="20" t="s">
        <v>353</v>
      </c>
    </row>
    <row r="110" spans="1:42" s="12" customFormat="1" ht="120" x14ac:dyDescent="0.25">
      <c r="A110" s="18" t="s">
        <v>146</v>
      </c>
      <c r="B110" s="19" t="s">
        <v>104</v>
      </c>
      <c r="C110" s="18">
        <v>2017</v>
      </c>
      <c r="D110" s="18" t="s">
        <v>147</v>
      </c>
      <c r="E110" s="18">
        <v>3009897</v>
      </c>
      <c r="F110" s="20" t="s">
        <v>148</v>
      </c>
      <c r="G110" s="24" t="s">
        <v>529</v>
      </c>
      <c r="H110" s="20" t="s">
        <v>355</v>
      </c>
      <c r="I110" s="18">
        <v>3009897</v>
      </c>
      <c r="J110" s="18">
        <v>3009897</v>
      </c>
      <c r="K110" s="19" t="s">
        <v>150</v>
      </c>
      <c r="L110" s="18" t="s">
        <v>151</v>
      </c>
      <c r="M110" s="18" t="s">
        <v>152</v>
      </c>
      <c r="O110" s="25">
        <v>1870.69</v>
      </c>
      <c r="P110" s="25">
        <v>2170</v>
      </c>
      <c r="S110" s="18"/>
      <c r="U110" s="18"/>
      <c r="V110" s="20" t="s">
        <v>430</v>
      </c>
      <c r="AB110" s="18" t="s">
        <v>156</v>
      </c>
      <c r="AC110" s="18" t="s">
        <v>106</v>
      </c>
      <c r="AD110" s="18">
        <v>3009897</v>
      </c>
      <c r="AE110" s="18" t="s">
        <v>114</v>
      </c>
      <c r="AF110" s="18">
        <v>3009897</v>
      </c>
      <c r="AG110" s="18" t="s">
        <v>152</v>
      </c>
      <c r="AL110" s="23">
        <v>43139</v>
      </c>
      <c r="AM110" s="18" t="s">
        <v>151</v>
      </c>
      <c r="AN110" s="18">
        <v>2017</v>
      </c>
      <c r="AO110" s="23">
        <v>43139</v>
      </c>
      <c r="AP110" s="20" t="s">
        <v>353</v>
      </c>
    </row>
    <row r="111" spans="1:42" s="12" customFormat="1" ht="60" x14ac:dyDescent="0.25">
      <c r="A111" s="18" t="s">
        <v>146</v>
      </c>
      <c r="B111" s="19" t="s">
        <v>104</v>
      </c>
      <c r="C111" s="18">
        <v>2017</v>
      </c>
      <c r="D111" s="18" t="s">
        <v>147</v>
      </c>
      <c r="E111" s="18">
        <v>3009899</v>
      </c>
      <c r="F111" s="20" t="s">
        <v>148</v>
      </c>
      <c r="G111" s="24" t="s">
        <v>529</v>
      </c>
      <c r="H111" s="20" t="s">
        <v>355</v>
      </c>
      <c r="I111" s="18">
        <v>3009899</v>
      </c>
      <c r="J111" s="18">
        <v>3009899</v>
      </c>
      <c r="K111" s="19" t="s">
        <v>210</v>
      </c>
      <c r="L111" s="18" t="s">
        <v>151</v>
      </c>
      <c r="M111" s="18" t="s">
        <v>152</v>
      </c>
      <c r="O111" s="25">
        <v>90.52</v>
      </c>
      <c r="P111" s="25">
        <v>105</v>
      </c>
      <c r="S111" s="18"/>
      <c r="U111" s="18"/>
      <c r="V111" s="20" t="s">
        <v>431</v>
      </c>
      <c r="AB111" s="18" t="s">
        <v>156</v>
      </c>
      <c r="AC111" s="18" t="s">
        <v>106</v>
      </c>
      <c r="AD111" s="18">
        <v>3009899</v>
      </c>
      <c r="AE111" s="18" t="s">
        <v>114</v>
      </c>
      <c r="AF111" s="18">
        <v>3009899</v>
      </c>
      <c r="AG111" s="18" t="s">
        <v>152</v>
      </c>
      <c r="AL111" s="23">
        <v>43139</v>
      </c>
      <c r="AM111" s="18" t="s">
        <v>151</v>
      </c>
      <c r="AN111" s="18">
        <v>2017</v>
      </c>
      <c r="AO111" s="23">
        <v>43139</v>
      </c>
      <c r="AP111" s="20" t="s">
        <v>353</v>
      </c>
    </row>
    <row r="112" spans="1:42" s="12" customFormat="1" ht="75" x14ac:dyDescent="0.25">
      <c r="A112" s="18" t="s">
        <v>146</v>
      </c>
      <c r="B112" s="19" t="s">
        <v>104</v>
      </c>
      <c r="C112" s="18">
        <v>2017</v>
      </c>
      <c r="D112" s="18" t="s">
        <v>147</v>
      </c>
      <c r="E112" s="18">
        <v>3009901</v>
      </c>
      <c r="F112" s="20" t="s">
        <v>148</v>
      </c>
      <c r="G112" s="24" t="s">
        <v>529</v>
      </c>
      <c r="H112" s="20" t="s">
        <v>355</v>
      </c>
      <c r="I112" s="18">
        <v>3009901</v>
      </c>
      <c r="J112" s="18">
        <v>3009901</v>
      </c>
      <c r="K112" s="19" t="s">
        <v>162</v>
      </c>
      <c r="L112" s="18" t="s">
        <v>151</v>
      </c>
      <c r="M112" s="18" t="s">
        <v>152</v>
      </c>
      <c r="O112" s="25">
        <v>97.41</v>
      </c>
      <c r="P112" s="25">
        <v>113</v>
      </c>
      <c r="S112" s="18"/>
      <c r="U112" s="18"/>
      <c r="V112" s="20" t="s">
        <v>433</v>
      </c>
      <c r="AB112" s="18" t="s">
        <v>156</v>
      </c>
      <c r="AC112" s="18" t="s">
        <v>106</v>
      </c>
      <c r="AD112" s="18">
        <v>3009901</v>
      </c>
      <c r="AE112" s="18" t="s">
        <v>114</v>
      </c>
      <c r="AF112" s="18">
        <v>3009901</v>
      </c>
      <c r="AG112" s="18" t="s">
        <v>152</v>
      </c>
      <c r="AL112" s="23">
        <v>43139</v>
      </c>
      <c r="AM112" s="18" t="s">
        <v>151</v>
      </c>
      <c r="AN112" s="18">
        <v>2017</v>
      </c>
      <c r="AO112" s="23">
        <v>43139</v>
      </c>
      <c r="AP112" s="20" t="s">
        <v>353</v>
      </c>
    </row>
    <row r="113" spans="1:42" s="12" customFormat="1" ht="90" x14ac:dyDescent="0.25">
      <c r="A113" s="18" t="s">
        <v>146</v>
      </c>
      <c r="B113" s="19" t="s">
        <v>104</v>
      </c>
      <c r="C113" s="18">
        <v>2017</v>
      </c>
      <c r="D113" s="18" t="s">
        <v>147</v>
      </c>
      <c r="E113" s="18">
        <v>3009903</v>
      </c>
      <c r="F113" s="20" t="s">
        <v>148</v>
      </c>
      <c r="G113" s="24" t="s">
        <v>529</v>
      </c>
      <c r="H113" s="20" t="s">
        <v>355</v>
      </c>
      <c r="I113" s="18">
        <v>3009903</v>
      </c>
      <c r="J113" s="18">
        <v>3009903</v>
      </c>
      <c r="K113" s="19" t="s">
        <v>150</v>
      </c>
      <c r="L113" s="18" t="s">
        <v>151</v>
      </c>
      <c r="M113" s="18" t="s">
        <v>152</v>
      </c>
      <c r="O113" s="25">
        <v>851.72</v>
      </c>
      <c r="P113" s="25">
        <v>988</v>
      </c>
      <c r="S113" s="18"/>
      <c r="U113" s="18"/>
      <c r="V113" s="20" t="s">
        <v>434</v>
      </c>
      <c r="AB113" s="18" t="s">
        <v>156</v>
      </c>
      <c r="AC113" s="18" t="s">
        <v>106</v>
      </c>
      <c r="AD113" s="18">
        <v>3009903</v>
      </c>
      <c r="AE113" s="18" t="s">
        <v>114</v>
      </c>
      <c r="AF113" s="18">
        <v>3009903</v>
      </c>
      <c r="AG113" s="18" t="s">
        <v>152</v>
      </c>
      <c r="AL113" s="23">
        <v>43139</v>
      </c>
      <c r="AM113" s="18" t="s">
        <v>151</v>
      </c>
      <c r="AN113" s="18">
        <v>2017</v>
      </c>
      <c r="AO113" s="23">
        <v>43139</v>
      </c>
      <c r="AP113" s="20" t="s">
        <v>353</v>
      </c>
    </row>
    <row r="114" spans="1:42" s="12" customFormat="1" ht="105" x14ac:dyDescent="0.25">
      <c r="A114" s="18" t="s">
        <v>146</v>
      </c>
      <c r="B114" s="19" t="s">
        <v>104</v>
      </c>
      <c r="C114" s="18">
        <v>2017</v>
      </c>
      <c r="D114" s="18" t="s">
        <v>147</v>
      </c>
      <c r="E114" s="18">
        <v>3009919</v>
      </c>
      <c r="F114" s="20" t="s">
        <v>148</v>
      </c>
      <c r="G114" s="24" t="s">
        <v>529</v>
      </c>
      <c r="H114" s="20" t="s">
        <v>355</v>
      </c>
      <c r="I114" s="18">
        <v>3009919</v>
      </c>
      <c r="J114" s="18">
        <v>3009919</v>
      </c>
      <c r="K114" s="19" t="s">
        <v>150</v>
      </c>
      <c r="L114" s="18" t="s">
        <v>151</v>
      </c>
      <c r="M114" s="18" t="s">
        <v>152</v>
      </c>
      <c r="O114" s="25">
        <v>68.97</v>
      </c>
      <c r="P114" s="25">
        <v>80.010000000000005</v>
      </c>
      <c r="S114" s="18"/>
      <c r="U114" s="18"/>
      <c r="V114" s="20" t="s">
        <v>435</v>
      </c>
      <c r="AB114" s="18" t="s">
        <v>156</v>
      </c>
      <c r="AC114" s="18" t="s">
        <v>106</v>
      </c>
      <c r="AD114" s="18">
        <v>3009919</v>
      </c>
      <c r="AE114" s="18" t="s">
        <v>114</v>
      </c>
      <c r="AF114" s="18">
        <v>3009919</v>
      </c>
      <c r="AG114" s="18" t="s">
        <v>152</v>
      </c>
      <c r="AL114" s="23">
        <v>43139</v>
      </c>
      <c r="AM114" s="18" t="s">
        <v>151</v>
      </c>
      <c r="AN114" s="18">
        <v>2017</v>
      </c>
      <c r="AO114" s="23">
        <v>43139</v>
      </c>
      <c r="AP114" s="20" t="s">
        <v>353</v>
      </c>
    </row>
    <row r="115" spans="1:42" s="12" customFormat="1" ht="75" x14ac:dyDescent="0.25">
      <c r="A115" s="18" t="s">
        <v>146</v>
      </c>
      <c r="B115" s="19" t="s">
        <v>104</v>
      </c>
      <c r="C115" s="18">
        <v>2017</v>
      </c>
      <c r="D115" s="18" t="s">
        <v>147</v>
      </c>
      <c r="E115" s="18">
        <v>3009920</v>
      </c>
      <c r="F115" s="20" t="s">
        <v>148</v>
      </c>
      <c r="G115" s="24" t="s">
        <v>529</v>
      </c>
      <c r="H115" s="20" t="s">
        <v>355</v>
      </c>
      <c r="I115" s="18">
        <v>3009920</v>
      </c>
      <c r="J115" s="18">
        <v>3009920</v>
      </c>
      <c r="K115" s="19" t="s">
        <v>150</v>
      </c>
      <c r="L115" s="18" t="s">
        <v>151</v>
      </c>
      <c r="M115" s="18" t="s">
        <v>152</v>
      </c>
      <c r="O115" s="25">
        <v>94.83</v>
      </c>
      <c r="P115" s="25">
        <v>110</v>
      </c>
      <c r="S115" s="18"/>
      <c r="U115" s="18"/>
      <c r="V115" s="20" t="s">
        <v>436</v>
      </c>
      <c r="AB115" s="18" t="s">
        <v>156</v>
      </c>
      <c r="AC115" s="18" t="s">
        <v>106</v>
      </c>
      <c r="AD115" s="18">
        <v>3009920</v>
      </c>
      <c r="AE115" s="18" t="s">
        <v>114</v>
      </c>
      <c r="AF115" s="18">
        <v>3009920</v>
      </c>
      <c r="AG115" s="18" t="s">
        <v>152</v>
      </c>
      <c r="AL115" s="23">
        <v>43139</v>
      </c>
      <c r="AM115" s="18" t="s">
        <v>151</v>
      </c>
      <c r="AN115" s="18">
        <v>2017</v>
      </c>
      <c r="AO115" s="23">
        <v>43139</v>
      </c>
      <c r="AP115" s="20" t="s">
        <v>353</v>
      </c>
    </row>
    <row r="116" spans="1:42" s="12" customFormat="1" ht="75" x14ac:dyDescent="0.25">
      <c r="A116" s="18" t="s">
        <v>146</v>
      </c>
      <c r="B116" s="19" t="s">
        <v>104</v>
      </c>
      <c r="C116" s="18">
        <v>2017</v>
      </c>
      <c r="D116" s="18" t="s">
        <v>147</v>
      </c>
      <c r="E116" s="18">
        <v>3009922</v>
      </c>
      <c r="F116" s="20" t="s">
        <v>148</v>
      </c>
      <c r="G116" s="24" t="s">
        <v>529</v>
      </c>
      <c r="H116" s="20" t="s">
        <v>355</v>
      </c>
      <c r="I116" s="18">
        <v>3009922</v>
      </c>
      <c r="J116" s="18">
        <v>3009922</v>
      </c>
      <c r="K116" s="19" t="s">
        <v>162</v>
      </c>
      <c r="L116" s="18" t="s">
        <v>151</v>
      </c>
      <c r="M116" s="18" t="s">
        <v>152</v>
      </c>
      <c r="O116" s="25">
        <v>291.38</v>
      </c>
      <c r="P116" s="25">
        <v>338</v>
      </c>
      <c r="S116" s="18"/>
      <c r="U116" s="18"/>
      <c r="V116" s="20" t="s">
        <v>437</v>
      </c>
      <c r="AB116" s="18" t="s">
        <v>156</v>
      </c>
      <c r="AC116" s="18" t="s">
        <v>106</v>
      </c>
      <c r="AD116" s="18">
        <v>3009922</v>
      </c>
      <c r="AE116" s="18" t="s">
        <v>114</v>
      </c>
      <c r="AF116" s="18">
        <v>3009922</v>
      </c>
      <c r="AG116" s="18" t="s">
        <v>152</v>
      </c>
      <c r="AL116" s="23">
        <v>43139</v>
      </c>
      <c r="AM116" s="18" t="s">
        <v>151</v>
      </c>
      <c r="AN116" s="18">
        <v>2017</v>
      </c>
      <c r="AO116" s="23">
        <v>43139</v>
      </c>
      <c r="AP116" s="20" t="s">
        <v>353</v>
      </c>
    </row>
    <row r="117" spans="1:42" s="12" customFormat="1" ht="60" x14ac:dyDescent="0.25">
      <c r="A117" s="18" t="s">
        <v>146</v>
      </c>
      <c r="B117" s="19" t="s">
        <v>104</v>
      </c>
      <c r="C117" s="18">
        <v>2017</v>
      </c>
      <c r="D117" s="18" t="s">
        <v>147</v>
      </c>
      <c r="E117" s="18">
        <v>3009923</v>
      </c>
      <c r="F117" s="20" t="s">
        <v>148</v>
      </c>
      <c r="G117" s="24" t="s">
        <v>529</v>
      </c>
      <c r="H117" s="20" t="s">
        <v>355</v>
      </c>
      <c r="I117" s="18">
        <v>3009923</v>
      </c>
      <c r="J117" s="18">
        <v>3009923</v>
      </c>
      <c r="K117" s="19" t="s">
        <v>210</v>
      </c>
      <c r="L117" s="18" t="s">
        <v>151</v>
      </c>
      <c r="M117" s="18" t="s">
        <v>152</v>
      </c>
      <c r="O117" s="25">
        <v>183.62</v>
      </c>
      <c r="P117" s="25">
        <v>213</v>
      </c>
      <c r="S117" s="18"/>
      <c r="U117" s="18"/>
      <c r="V117" s="20" t="s">
        <v>438</v>
      </c>
      <c r="AB117" s="18" t="s">
        <v>156</v>
      </c>
      <c r="AC117" s="18" t="s">
        <v>106</v>
      </c>
      <c r="AD117" s="18">
        <v>3009923</v>
      </c>
      <c r="AE117" s="18" t="s">
        <v>114</v>
      </c>
      <c r="AF117" s="18">
        <v>3009923</v>
      </c>
      <c r="AG117" s="18" t="s">
        <v>152</v>
      </c>
      <c r="AL117" s="23">
        <v>43139</v>
      </c>
      <c r="AM117" s="18" t="s">
        <v>151</v>
      </c>
      <c r="AN117" s="18">
        <v>2017</v>
      </c>
      <c r="AO117" s="23">
        <v>43139</v>
      </c>
      <c r="AP117" s="20" t="s">
        <v>353</v>
      </c>
    </row>
    <row r="118" spans="1:42" s="12" customFormat="1" ht="60" x14ac:dyDescent="0.25">
      <c r="A118" s="18" t="s">
        <v>146</v>
      </c>
      <c r="B118" s="19" t="s">
        <v>104</v>
      </c>
      <c r="C118" s="18">
        <v>2017</v>
      </c>
      <c r="D118" s="18" t="s">
        <v>147</v>
      </c>
      <c r="E118" s="18">
        <v>3009936</v>
      </c>
      <c r="F118" s="20" t="s">
        <v>148</v>
      </c>
      <c r="G118" s="24" t="s">
        <v>529</v>
      </c>
      <c r="H118" s="20" t="s">
        <v>355</v>
      </c>
      <c r="I118" s="18">
        <v>3009936</v>
      </c>
      <c r="J118" s="18">
        <v>3009936</v>
      </c>
      <c r="K118" s="19" t="s">
        <v>225</v>
      </c>
      <c r="L118" s="18" t="s">
        <v>151</v>
      </c>
      <c r="M118" s="18" t="s">
        <v>152</v>
      </c>
      <c r="O118" s="25">
        <v>388.79</v>
      </c>
      <c r="P118" s="25">
        <v>451</v>
      </c>
      <c r="S118" s="18"/>
      <c r="U118" s="18"/>
      <c r="V118" s="20" t="s">
        <v>439</v>
      </c>
      <c r="AB118" s="18" t="s">
        <v>156</v>
      </c>
      <c r="AC118" s="18" t="s">
        <v>106</v>
      </c>
      <c r="AD118" s="18">
        <v>3009936</v>
      </c>
      <c r="AE118" s="18" t="s">
        <v>114</v>
      </c>
      <c r="AF118" s="18">
        <v>3009936</v>
      </c>
      <c r="AG118" s="18" t="s">
        <v>152</v>
      </c>
      <c r="AL118" s="23">
        <v>43139</v>
      </c>
      <c r="AM118" s="18" t="s">
        <v>151</v>
      </c>
      <c r="AN118" s="18">
        <v>2017</v>
      </c>
      <c r="AO118" s="23">
        <v>43139</v>
      </c>
      <c r="AP118" s="20" t="s">
        <v>353</v>
      </c>
    </row>
    <row r="119" spans="1:42" s="12" customFormat="1" ht="105" x14ac:dyDescent="0.25">
      <c r="A119" s="18" t="s">
        <v>146</v>
      </c>
      <c r="B119" s="19" t="s">
        <v>104</v>
      </c>
      <c r="C119" s="18">
        <v>2017</v>
      </c>
      <c r="D119" s="18" t="s">
        <v>147</v>
      </c>
      <c r="E119" s="18">
        <v>3009937</v>
      </c>
      <c r="F119" s="20" t="s">
        <v>148</v>
      </c>
      <c r="G119" s="24" t="s">
        <v>529</v>
      </c>
      <c r="H119" s="20" t="s">
        <v>355</v>
      </c>
      <c r="I119" s="18">
        <v>3009937</v>
      </c>
      <c r="J119" s="18">
        <v>3009937</v>
      </c>
      <c r="K119" s="19" t="s">
        <v>162</v>
      </c>
      <c r="L119" s="18" t="s">
        <v>151</v>
      </c>
      <c r="M119" s="18" t="s">
        <v>152</v>
      </c>
      <c r="O119" s="25">
        <v>580</v>
      </c>
      <c r="P119" s="25">
        <v>580</v>
      </c>
      <c r="S119" s="18"/>
      <c r="U119" s="18"/>
      <c r="V119" s="20" t="s">
        <v>440</v>
      </c>
      <c r="AB119" s="18" t="s">
        <v>156</v>
      </c>
      <c r="AC119" s="18" t="s">
        <v>106</v>
      </c>
      <c r="AD119" s="18">
        <v>3009937</v>
      </c>
      <c r="AE119" s="18" t="s">
        <v>114</v>
      </c>
      <c r="AF119" s="18">
        <v>3009937</v>
      </c>
      <c r="AG119" s="18" t="s">
        <v>152</v>
      </c>
      <c r="AL119" s="23">
        <v>43139</v>
      </c>
      <c r="AM119" s="18" t="s">
        <v>151</v>
      </c>
      <c r="AN119" s="18">
        <v>2017</v>
      </c>
      <c r="AO119" s="23">
        <v>43139</v>
      </c>
      <c r="AP119" s="20" t="s">
        <v>353</v>
      </c>
    </row>
    <row r="120" spans="1:42" s="12" customFormat="1" ht="105" x14ac:dyDescent="0.25">
      <c r="A120" s="18" t="s">
        <v>146</v>
      </c>
      <c r="B120" s="19" t="s">
        <v>104</v>
      </c>
      <c r="C120" s="18">
        <v>2017</v>
      </c>
      <c r="D120" s="18" t="s">
        <v>147</v>
      </c>
      <c r="E120" s="18">
        <v>3009940</v>
      </c>
      <c r="F120" s="20" t="s">
        <v>148</v>
      </c>
      <c r="G120" s="24" t="s">
        <v>529</v>
      </c>
      <c r="H120" s="20" t="s">
        <v>355</v>
      </c>
      <c r="I120" s="18">
        <v>3009940</v>
      </c>
      <c r="J120" s="18">
        <v>3009940</v>
      </c>
      <c r="K120" s="19" t="s">
        <v>150</v>
      </c>
      <c r="L120" s="18" t="s">
        <v>151</v>
      </c>
      <c r="M120" s="18" t="s">
        <v>152</v>
      </c>
      <c r="O120" s="25">
        <v>586.21</v>
      </c>
      <c r="P120" s="25">
        <v>680</v>
      </c>
      <c r="S120" s="18"/>
      <c r="U120" s="18"/>
      <c r="V120" s="20" t="s">
        <v>441</v>
      </c>
      <c r="AB120" s="18" t="s">
        <v>156</v>
      </c>
      <c r="AC120" s="18" t="s">
        <v>106</v>
      </c>
      <c r="AD120" s="18">
        <v>3009940</v>
      </c>
      <c r="AE120" s="18" t="s">
        <v>114</v>
      </c>
      <c r="AF120" s="18">
        <v>3009940</v>
      </c>
      <c r="AG120" s="18" t="s">
        <v>152</v>
      </c>
      <c r="AL120" s="23">
        <v>43139</v>
      </c>
      <c r="AM120" s="18" t="s">
        <v>151</v>
      </c>
      <c r="AN120" s="18">
        <v>2017</v>
      </c>
      <c r="AO120" s="23">
        <v>43139</v>
      </c>
      <c r="AP120" s="20" t="s">
        <v>353</v>
      </c>
    </row>
    <row r="121" spans="1:42" s="12" customFormat="1" ht="135" x14ac:dyDescent="0.25">
      <c r="A121" s="18" t="s">
        <v>146</v>
      </c>
      <c r="B121" s="19" t="s">
        <v>104</v>
      </c>
      <c r="C121" s="18">
        <v>2017</v>
      </c>
      <c r="D121" s="18" t="s">
        <v>147</v>
      </c>
      <c r="E121" s="18">
        <v>3009942</v>
      </c>
      <c r="F121" s="20" t="s">
        <v>148</v>
      </c>
      <c r="G121" s="24" t="s">
        <v>529</v>
      </c>
      <c r="H121" s="20" t="s">
        <v>355</v>
      </c>
      <c r="I121" s="18">
        <v>3009942</v>
      </c>
      <c r="J121" s="18">
        <v>3009942</v>
      </c>
      <c r="K121" s="19" t="s">
        <v>151</v>
      </c>
      <c r="L121" s="18" t="s">
        <v>151</v>
      </c>
      <c r="M121" s="18" t="s">
        <v>152</v>
      </c>
      <c r="O121" s="25">
        <v>1482.75</v>
      </c>
      <c r="P121" s="25">
        <v>1719.99</v>
      </c>
      <c r="S121" s="18"/>
      <c r="U121" s="18"/>
      <c r="V121" s="20" t="s">
        <v>442</v>
      </c>
      <c r="AB121" s="18" t="s">
        <v>156</v>
      </c>
      <c r="AC121" s="18" t="s">
        <v>106</v>
      </c>
      <c r="AD121" s="18">
        <v>3009942</v>
      </c>
      <c r="AE121" s="18" t="s">
        <v>114</v>
      </c>
      <c r="AF121" s="18">
        <v>3009942</v>
      </c>
      <c r="AG121" s="18" t="s">
        <v>152</v>
      </c>
      <c r="AL121" s="23">
        <v>43139</v>
      </c>
      <c r="AM121" s="18" t="s">
        <v>151</v>
      </c>
      <c r="AN121" s="18">
        <v>2017</v>
      </c>
      <c r="AO121" s="23">
        <v>43139</v>
      </c>
      <c r="AP121" s="20" t="s">
        <v>353</v>
      </c>
    </row>
    <row r="122" spans="1:42" s="12" customFormat="1" ht="75" x14ac:dyDescent="0.25">
      <c r="A122" s="18" t="s">
        <v>146</v>
      </c>
      <c r="B122" s="19" t="s">
        <v>104</v>
      </c>
      <c r="C122" s="18">
        <v>2017</v>
      </c>
      <c r="D122" s="18" t="s">
        <v>147</v>
      </c>
      <c r="E122" s="18">
        <v>3009943</v>
      </c>
      <c r="F122" s="20" t="s">
        <v>148</v>
      </c>
      <c r="G122" s="24" t="s">
        <v>529</v>
      </c>
      <c r="H122" s="20" t="s">
        <v>355</v>
      </c>
      <c r="I122" s="18">
        <v>3009943</v>
      </c>
      <c r="J122" s="18">
        <v>3009943</v>
      </c>
      <c r="K122" s="19" t="s">
        <v>150</v>
      </c>
      <c r="L122" s="18" t="s">
        <v>151</v>
      </c>
      <c r="M122" s="18" t="s">
        <v>152</v>
      </c>
      <c r="O122" s="25">
        <v>119.83</v>
      </c>
      <c r="P122" s="25">
        <v>139</v>
      </c>
      <c r="S122" s="18"/>
      <c r="U122" s="18"/>
      <c r="V122" s="20" t="s">
        <v>443</v>
      </c>
      <c r="AB122" s="18" t="s">
        <v>156</v>
      </c>
      <c r="AC122" s="18" t="s">
        <v>106</v>
      </c>
      <c r="AD122" s="18">
        <v>3009943</v>
      </c>
      <c r="AE122" s="18" t="s">
        <v>114</v>
      </c>
      <c r="AF122" s="18">
        <v>3009943</v>
      </c>
      <c r="AG122" s="18" t="s">
        <v>152</v>
      </c>
      <c r="AL122" s="23">
        <v>43139</v>
      </c>
      <c r="AM122" s="18" t="s">
        <v>151</v>
      </c>
      <c r="AN122" s="18">
        <v>2017</v>
      </c>
      <c r="AO122" s="23">
        <v>43139</v>
      </c>
      <c r="AP122" s="20" t="s">
        <v>353</v>
      </c>
    </row>
    <row r="123" spans="1:42" s="12" customFormat="1" ht="60" x14ac:dyDescent="0.25">
      <c r="A123" s="18" t="s">
        <v>146</v>
      </c>
      <c r="B123" s="19" t="s">
        <v>104</v>
      </c>
      <c r="C123" s="18">
        <v>2017</v>
      </c>
      <c r="D123" s="18" t="s">
        <v>147</v>
      </c>
      <c r="E123" s="18">
        <v>3009944</v>
      </c>
      <c r="F123" s="20" t="s">
        <v>148</v>
      </c>
      <c r="G123" s="24" t="s">
        <v>529</v>
      </c>
      <c r="H123" s="20" t="s">
        <v>355</v>
      </c>
      <c r="I123" s="18">
        <v>3009944</v>
      </c>
      <c r="J123" s="18">
        <v>3009944</v>
      </c>
      <c r="K123" s="19" t="s">
        <v>210</v>
      </c>
      <c r="L123" s="18" t="s">
        <v>151</v>
      </c>
      <c r="M123" s="18" t="s">
        <v>152</v>
      </c>
      <c r="O123" s="25">
        <v>129.31</v>
      </c>
      <c r="P123" s="25">
        <v>150</v>
      </c>
      <c r="S123" s="18"/>
      <c r="U123" s="18"/>
      <c r="V123" s="20" t="s">
        <v>444</v>
      </c>
      <c r="AB123" s="18" t="s">
        <v>156</v>
      </c>
      <c r="AC123" s="18" t="s">
        <v>106</v>
      </c>
      <c r="AD123" s="18">
        <v>3009944</v>
      </c>
      <c r="AE123" s="18" t="s">
        <v>114</v>
      </c>
      <c r="AF123" s="18">
        <v>3009944</v>
      </c>
      <c r="AG123" s="18" t="s">
        <v>152</v>
      </c>
      <c r="AL123" s="23">
        <v>43139</v>
      </c>
      <c r="AM123" s="18" t="s">
        <v>151</v>
      </c>
      <c r="AN123" s="18">
        <v>2017</v>
      </c>
      <c r="AO123" s="23">
        <v>43139</v>
      </c>
      <c r="AP123" s="20" t="s">
        <v>353</v>
      </c>
    </row>
    <row r="124" spans="1:42" s="12" customFormat="1" ht="105" x14ac:dyDescent="0.25">
      <c r="A124" s="18" t="s">
        <v>146</v>
      </c>
      <c r="B124" s="19" t="s">
        <v>104</v>
      </c>
      <c r="C124" s="18">
        <v>2017</v>
      </c>
      <c r="D124" s="18" t="s">
        <v>147</v>
      </c>
      <c r="E124" s="18">
        <v>3009945</v>
      </c>
      <c r="F124" s="20" t="s">
        <v>148</v>
      </c>
      <c r="G124" s="24" t="s">
        <v>529</v>
      </c>
      <c r="H124" s="20" t="s">
        <v>355</v>
      </c>
      <c r="I124" s="18">
        <v>3009945</v>
      </c>
      <c r="J124" s="18">
        <v>3009945</v>
      </c>
      <c r="K124" s="19" t="s">
        <v>150</v>
      </c>
      <c r="L124" s="18" t="s">
        <v>151</v>
      </c>
      <c r="M124" s="18" t="s">
        <v>152</v>
      </c>
      <c r="O124" s="25">
        <v>40.51</v>
      </c>
      <c r="P124" s="25">
        <v>47</v>
      </c>
      <c r="S124" s="18"/>
      <c r="U124" s="18"/>
      <c r="V124" s="20" t="s">
        <v>445</v>
      </c>
      <c r="AB124" s="18" t="s">
        <v>156</v>
      </c>
      <c r="AC124" s="18" t="s">
        <v>106</v>
      </c>
      <c r="AD124" s="18">
        <v>3009945</v>
      </c>
      <c r="AE124" s="18" t="s">
        <v>114</v>
      </c>
      <c r="AF124" s="18">
        <v>3009945</v>
      </c>
      <c r="AG124" s="18" t="s">
        <v>152</v>
      </c>
      <c r="AL124" s="23">
        <v>43139</v>
      </c>
      <c r="AM124" s="18" t="s">
        <v>151</v>
      </c>
      <c r="AN124" s="18">
        <v>2017</v>
      </c>
      <c r="AO124" s="23">
        <v>43139</v>
      </c>
      <c r="AP124" s="20" t="s">
        <v>353</v>
      </c>
    </row>
    <row r="125" spans="1:42" s="12" customFormat="1" ht="90" x14ac:dyDescent="0.25">
      <c r="A125" s="18" t="s">
        <v>146</v>
      </c>
      <c r="B125" s="19" t="s">
        <v>104</v>
      </c>
      <c r="C125" s="18">
        <v>2017</v>
      </c>
      <c r="D125" s="18" t="s">
        <v>147</v>
      </c>
      <c r="E125" s="18">
        <v>3009947</v>
      </c>
      <c r="F125" s="20" t="s">
        <v>148</v>
      </c>
      <c r="G125" s="24" t="s">
        <v>529</v>
      </c>
      <c r="H125" s="20" t="s">
        <v>355</v>
      </c>
      <c r="I125" s="18">
        <v>3009947</v>
      </c>
      <c r="J125" s="18">
        <v>3009947</v>
      </c>
      <c r="K125" s="19" t="s">
        <v>216</v>
      </c>
      <c r="L125" s="18" t="s">
        <v>151</v>
      </c>
      <c r="M125" s="18" t="s">
        <v>152</v>
      </c>
      <c r="O125" s="25">
        <v>116.38</v>
      </c>
      <c r="P125" s="25">
        <v>135</v>
      </c>
      <c r="S125" s="18"/>
      <c r="U125" s="18"/>
      <c r="V125" s="20" t="s">
        <v>446</v>
      </c>
      <c r="AB125" s="18" t="s">
        <v>156</v>
      </c>
      <c r="AC125" s="18" t="s">
        <v>106</v>
      </c>
      <c r="AD125" s="18">
        <v>3009947</v>
      </c>
      <c r="AE125" s="18" t="s">
        <v>114</v>
      </c>
      <c r="AF125" s="18">
        <v>3009947</v>
      </c>
      <c r="AG125" s="18" t="s">
        <v>152</v>
      </c>
      <c r="AL125" s="23">
        <v>43139</v>
      </c>
      <c r="AM125" s="18" t="s">
        <v>151</v>
      </c>
      <c r="AN125" s="18">
        <v>2017</v>
      </c>
      <c r="AO125" s="23">
        <v>43139</v>
      </c>
      <c r="AP125" s="20" t="s">
        <v>353</v>
      </c>
    </row>
    <row r="126" spans="1:42" s="12" customFormat="1" ht="75" x14ac:dyDescent="0.25">
      <c r="A126" s="18" t="s">
        <v>146</v>
      </c>
      <c r="B126" s="19" t="s">
        <v>104</v>
      </c>
      <c r="C126" s="18">
        <v>2017</v>
      </c>
      <c r="D126" s="18" t="s">
        <v>147</v>
      </c>
      <c r="E126" s="18">
        <v>3009952</v>
      </c>
      <c r="F126" s="20" t="s">
        <v>148</v>
      </c>
      <c r="G126" s="24" t="s">
        <v>529</v>
      </c>
      <c r="H126" s="20" t="s">
        <v>355</v>
      </c>
      <c r="I126" s="18">
        <v>3009952</v>
      </c>
      <c r="J126" s="18">
        <v>3009952</v>
      </c>
      <c r="K126" s="19" t="s">
        <v>150</v>
      </c>
      <c r="L126" s="18" t="s">
        <v>151</v>
      </c>
      <c r="M126" s="18" t="s">
        <v>152</v>
      </c>
      <c r="O126" s="25">
        <v>659.48</v>
      </c>
      <c r="P126" s="25">
        <v>765</v>
      </c>
      <c r="S126" s="18"/>
      <c r="U126" s="18"/>
      <c r="V126" s="20" t="s">
        <v>447</v>
      </c>
      <c r="AB126" s="18" t="s">
        <v>156</v>
      </c>
      <c r="AC126" s="18" t="s">
        <v>106</v>
      </c>
      <c r="AD126" s="18">
        <v>3009952</v>
      </c>
      <c r="AE126" s="18" t="s">
        <v>114</v>
      </c>
      <c r="AF126" s="18">
        <v>3009952</v>
      </c>
      <c r="AG126" s="18" t="s">
        <v>152</v>
      </c>
      <c r="AL126" s="23">
        <v>43139</v>
      </c>
      <c r="AM126" s="18" t="s">
        <v>151</v>
      </c>
      <c r="AN126" s="18">
        <v>2017</v>
      </c>
      <c r="AO126" s="23">
        <v>43139</v>
      </c>
      <c r="AP126" s="20" t="s">
        <v>353</v>
      </c>
    </row>
    <row r="127" spans="1:42" s="12" customFormat="1" ht="75" x14ac:dyDescent="0.25">
      <c r="A127" s="18" t="s">
        <v>146</v>
      </c>
      <c r="B127" s="19" t="s">
        <v>104</v>
      </c>
      <c r="C127" s="18">
        <v>2017</v>
      </c>
      <c r="D127" s="18" t="s">
        <v>147</v>
      </c>
      <c r="E127" s="18">
        <v>3009953</v>
      </c>
      <c r="F127" s="20" t="s">
        <v>148</v>
      </c>
      <c r="G127" s="24" t="s">
        <v>529</v>
      </c>
      <c r="H127" s="20" t="s">
        <v>355</v>
      </c>
      <c r="I127" s="18">
        <v>3009953</v>
      </c>
      <c r="J127" s="18">
        <v>3009953</v>
      </c>
      <c r="K127" s="19" t="s">
        <v>162</v>
      </c>
      <c r="L127" s="18" t="s">
        <v>151</v>
      </c>
      <c r="M127" s="18" t="s">
        <v>152</v>
      </c>
      <c r="O127" s="25">
        <v>266.38</v>
      </c>
      <c r="P127" s="25">
        <v>309</v>
      </c>
      <c r="S127" s="18"/>
      <c r="U127" s="18"/>
      <c r="V127" s="20" t="s">
        <v>448</v>
      </c>
      <c r="AB127" s="18" t="s">
        <v>156</v>
      </c>
      <c r="AC127" s="18" t="s">
        <v>106</v>
      </c>
      <c r="AD127" s="18">
        <v>3009953</v>
      </c>
      <c r="AE127" s="18" t="s">
        <v>114</v>
      </c>
      <c r="AF127" s="18">
        <v>3009953</v>
      </c>
      <c r="AG127" s="18" t="s">
        <v>152</v>
      </c>
      <c r="AL127" s="23">
        <v>43139</v>
      </c>
      <c r="AM127" s="18" t="s">
        <v>151</v>
      </c>
      <c r="AN127" s="18">
        <v>2017</v>
      </c>
      <c r="AO127" s="23">
        <v>43139</v>
      </c>
      <c r="AP127" s="20" t="s">
        <v>353</v>
      </c>
    </row>
    <row r="128" spans="1:42" s="12" customFormat="1" ht="75" x14ac:dyDescent="0.25">
      <c r="A128" s="18" t="s">
        <v>146</v>
      </c>
      <c r="B128" s="19" t="s">
        <v>104</v>
      </c>
      <c r="C128" s="18">
        <v>2017</v>
      </c>
      <c r="D128" s="18" t="s">
        <v>147</v>
      </c>
      <c r="E128" s="18">
        <v>3009954</v>
      </c>
      <c r="F128" s="20" t="s">
        <v>148</v>
      </c>
      <c r="G128" s="24" t="s">
        <v>529</v>
      </c>
      <c r="H128" s="20" t="s">
        <v>355</v>
      </c>
      <c r="I128" s="18">
        <v>3009954</v>
      </c>
      <c r="J128" s="18">
        <v>3009954</v>
      </c>
      <c r="K128" s="19" t="s">
        <v>234</v>
      </c>
      <c r="L128" s="18" t="s">
        <v>151</v>
      </c>
      <c r="M128" s="18" t="s">
        <v>152</v>
      </c>
      <c r="O128" s="25">
        <f>116.38+254.31</f>
        <v>370.69</v>
      </c>
      <c r="P128" s="25">
        <f>135+295</f>
        <v>430</v>
      </c>
      <c r="S128" s="18"/>
      <c r="U128" s="18"/>
      <c r="V128" s="20" t="s">
        <v>509</v>
      </c>
      <c r="AB128" s="18" t="s">
        <v>156</v>
      </c>
      <c r="AC128" s="18" t="s">
        <v>106</v>
      </c>
      <c r="AD128" s="18">
        <v>3009954</v>
      </c>
      <c r="AE128" s="18" t="s">
        <v>114</v>
      </c>
      <c r="AF128" s="18">
        <v>3009954</v>
      </c>
      <c r="AG128" s="18" t="s">
        <v>152</v>
      </c>
      <c r="AL128" s="23">
        <v>43139</v>
      </c>
      <c r="AM128" s="18" t="s">
        <v>151</v>
      </c>
      <c r="AN128" s="18">
        <v>2017</v>
      </c>
      <c r="AO128" s="23">
        <v>43139</v>
      </c>
      <c r="AP128" s="20" t="s">
        <v>353</v>
      </c>
    </row>
    <row r="129" spans="1:42" s="12" customFormat="1" ht="105" x14ac:dyDescent="0.25">
      <c r="A129" s="18" t="s">
        <v>146</v>
      </c>
      <c r="B129" s="19" t="s">
        <v>104</v>
      </c>
      <c r="C129" s="18">
        <v>2017</v>
      </c>
      <c r="D129" s="18" t="s">
        <v>147</v>
      </c>
      <c r="E129" s="18">
        <v>3009965</v>
      </c>
      <c r="F129" s="20" t="s">
        <v>148</v>
      </c>
      <c r="G129" s="24" t="s">
        <v>529</v>
      </c>
      <c r="H129" s="20" t="s">
        <v>355</v>
      </c>
      <c r="I129" s="18">
        <v>3009965</v>
      </c>
      <c r="J129" s="18">
        <v>3009965</v>
      </c>
      <c r="K129" s="19" t="s">
        <v>150</v>
      </c>
      <c r="L129" s="18" t="s">
        <v>151</v>
      </c>
      <c r="M129" s="18" t="s">
        <v>152</v>
      </c>
      <c r="O129" s="25">
        <v>107.76</v>
      </c>
      <c r="P129" s="25">
        <v>125</v>
      </c>
      <c r="S129" s="18"/>
      <c r="U129" s="18"/>
      <c r="V129" s="20" t="s">
        <v>505</v>
      </c>
      <c r="AB129" s="18" t="s">
        <v>156</v>
      </c>
      <c r="AC129" s="18" t="s">
        <v>106</v>
      </c>
      <c r="AD129" s="18">
        <v>3009965</v>
      </c>
      <c r="AE129" s="18" t="s">
        <v>114</v>
      </c>
      <c r="AF129" s="18">
        <v>3009965</v>
      </c>
      <c r="AG129" s="18" t="s">
        <v>152</v>
      </c>
      <c r="AL129" s="23">
        <v>43139</v>
      </c>
      <c r="AM129" s="18" t="s">
        <v>151</v>
      </c>
      <c r="AN129" s="18">
        <v>2017</v>
      </c>
      <c r="AO129" s="23">
        <v>43139</v>
      </c>
      <c r="AP129" s="20" t="s">
        <v>353</v>
      </c>
    </row>
    <row r="130" spans="1:42" s="12" customFormat="1" ht="105" x14ac:dyDescent="0.25">
      <c r="A130" s="18" t="s">
        <v>146</v>
      </c>
      <c r="B130" s="19" t="s">
        <v>104</v>
      </c>
      <c r="C130" s="18">
        <v>2017</v>
      </c>
      <c r="D130" s="18" t="s">
        <v>147</v>
      </c>
      <c r="E130" s="18">
        <v>3009967</v>
      </c>
      <c r="F130" s="20" t="s">
        <v>148</v>
      </c>
      <c r="G130" s="24" t="s">
        <v>529</v>
      </c>
      <c r="H130" s="20" t="s">
        <v>355</v>
      </c>
      <c r="I130" s="18">
        <v>3009967</v>
      </c>
      <c r="J130" s="18">
        <v>3009967</v>
      </c>
      <c r="K130" s="19" t="s">
        <v>234</v>
      </c>
      <c r="L130" s="18" t="s">
        <v>151</v>
      </c>
      <c r="M130" s="18" t="s">
        <v>152</v>
      </c>
      <c r="O130" s="25">
        <v>125</v>
      </c>
      <c r="P130" s="25">
        <v>145</v>
      </c>
      <c r="S130" s="18"/>
      <c r="U130" s="18"/>
      <c r="V130" s="20" t="s">
        <v>506</v>
      </c>
      <c r="AB130" s="18" t="s">
        <v>156</v>
      </c>
      <c r="AC130" s="18" t="s">
        <v>106</v>
      </c>
      <c r="AD130" s="18">
        <v>3009967</v>
      </c>
      <c r="AE130" s="18" t="s">
        <v>114</v>
      </c>
      <c r="AF130" s="18">
        <v>3009967</v>
      </c>
      <c r="AG130" s="18" t="s">
        <v>152</v>
      </c>
      <c r="AL130" s="23">
        <v>43139</v>
      </c>
      <c r="AM130" s="18" t="s">
        <v>151</v>
      </c>
      <c r="AN130" s="18">
        <v>2017</v>
      </c>
      <c r="AO130" s="23">
        <v>43139</v>
      </c>
      <c r="AP130" s="20" t="s">
        <v>353</v>
      </c>
    </row>
    <row r="131" spans="1:42" s="12" customFormat="1" ht="150" x14ac:dyDescent="0.25">
      <c r="A131" s="18" t="s">
        <v>146</v>
      </c>
      <c r="B131" s="19" t="s">
        <v>104</v>
      </c>
      <c r="C131" s="18">
        <v>2017</v>
      </c>
      <c r="D131" s="18" t="s">
        <v>147</v>
      </c>
      <c r="E131" s="18">
        <v>3009970</v>
      </c>
      <c r="F131" s="20" t="s">
        <v>148</v>
      </c>
      <c r="G131" s="24" t="s">
        <v>529</v>
      </c>
      <c r="H131" s="20" t="s">
        <v>355</v>
      </c>
      <c r="I131" s="18">
        <v>3009970</v>
      </c>
      <c r="J131" s="18">
        <v>3009970</v>
      </c>
      <c r="K131" s="19" t="s">
        <v>210</v>
      </c>
      <c r="L131" s="18" t="s">
        <v>151</v>
      </c>
      <c r="M131" s="18" t="s">
        <v>152</v>
      </c>
      <c r="O131" s="25">
        <v>190.52</v>
      </c>
      <c r="P131" s="25">
        <v>221</v>
      </c>
      <c r="S131" s="18"/>
      <c r="U131" s="18"/>
      <c r="V131" s="20" t="s">
        <v>449</v>
      </c>
      <c r="AB131" s="18" t="s">
        <v>156</v>
      </c>
      <c r="AC131" s="18" t="s">
        <v>106</v>
      </c>
      <c r="AD131" s="18">
        <v>3009970</v>
      </c>
      <c r="AE131" s="18" t="s">
        <v>114</v>
      </c>
      <c r="AF131" s="18">
        <v>3009970</v>
      </c>
      <c r="AG131" s="18" t="s">
        <v>152</v>
      </c>
      <c r="AL131" s="23">
        <v>43139</v>
      </c>
      <c r="AM131" s="18" t="s">
        <v>151</v>
      </c>
      <c r="AN131" s="18">
        <v>2017</v>
      </c>
      <c r="AO131" s="23">
        <v>43139</v>
      </c>
      <c r="AP131" s="20" t="s">
        <v>353</v>
      </c>
    </row>
    <row r="132" spans="1:42" s="12" customFormat="1" ht="105" x14ac:dyDescent="0.25">
      <c r="A132" s="18" t="s">
        <v>146</v>
      </c>
      <c r="B132" s="19" t="s">
        <v>104</v>
      </c>
      <c r="C132" s="18">
        <v>2017</v>
      </c>
      <c r="D132" s="18" t="s">
        <v>147</v>
      </c>
      <c r="E132" s="18">
        <v>3009971</v>
      </c>
      <c r="F132" s="20" t="s">
        <v>148</v>
      </c>
      <c r="G132" s="24" t="s">
        <v>529</v>
      </c>
      <c r="H132" s="20" t="s">
        <v>355</v>
      </c>
      <c r="I132" s="18">
        <v>3009971</v>
      </c>
      <c r="J132" s="18">
        <v>3009971</v>
      </c>
      <c r="K132" s="19" t="s">
        <v>151</v>
      </c>
      <c r="L132" s="18" t="s">
        <v>151</v>
      </c>
      <c r="M132" s="18" t="s">
        <v>152</v>
      </c>
      <c r="O132" s="25">
        <v>371.55</v>
      </c>
      <c r="P132" s="25">
        <v>431</v>
      </c>
      <c r="S132" s="18"/>
      <c r="U132" s="18"/>
      <c r="V132" s="20" t="s">
        <v>450</v>
      </c>
      <c r="AB132" s="18" t="s">
        <v>156</v>
      </c>
      <c r="AC132" s="18" t="s">
        <v>106</v>
      </c>
      <c r="AD132" s="18">
        <v>3009971</v>
      </c>
      <c r="AE132" s="18" t="s">
        <v>114</v>
      </c>
      <c r="AF132" s="18">
        <v>3009971</v>
      </c>
      <c r="AG132" s="18" t="s">
        <v>152</v>
      </c>
      <c r="AL132" s="23">
        <v>43139</v>
      </c>
      <c r="AM132" s="18" t="s">
        <v>151</v>
      </c>
      <c r="AN132" s="18">
        <v>2017</v>
      </c>
      <c r="AO132" s="23">
        <v>43139</v>
      </c>
      <c r="AP132" s="20" t="s">
        <v>353</v>
      </c>
    </row>
    <row r="133" spans="1:42" s="12" customFormat="1" ht="150" x14ac:dyDescent="0.25">
      <c r="A133" s="18" t="s">
        <v>146</v>
      </c>
      <c r="B133" s="19" t="s">
        <v>104</v>
      </c>
      <c r="C133" s="18">
        <v>2017</v>
      </c>
      <c r="D133" s="18" t="s">
        <v>147</v>
      </c>
      <c r="E133" s="18">
        <v>3009977</v>
      </c>
      <c r="F133" s="20" t="s">
        <v>148</v>
      </c>
      <c r="G133" s="24" t="s">
        <v>530</v>
      </c>
      <c r="H133" s="20" t="s">
        <v>355</v>
      </c>
      <c r="I133" s="18">
        <v>3009977</v>
      </c>
      <c r="J133" s="18">
        <v>3009977</v>
      </c>
      <c r="K133" s="19" t="s">
        <v>210</v>
      </c>
      <c r="L133" s="18" t="s">
        <v>151</v>
      </c>
      <c r="M133" s="18" t="s">
        <v>152</v>
      </c>
      <c r="O133" s="25">
        <v>659.48</v>
      </c>
      <c r="P133" s="25">
        <v>765</v>
      </c>
      <c r="S133" s="18"/>
      <c r="U133" s="18"/>
      <c r="V133" s="20" t="s">
        <v>451</v>
      </c>
      <c r="AB133" s="18" t="s">
        <v>156</v>
      </c>
      <c r="AC133" s="18" t="s">
        <v>106</v>
      </c>
      <c r="AD133" s="18">
        <v>3009977</v>
      </c>
      <c r="AE133" s="18" t="s">
        <v>114</v>
      </c>
      <c r="AF133" s="18">
        <v>3009977</v>
      </c>
      <c r="AG133" s="18" t="s">
        <v>152</v>
      </c>
      <c r="AL133" s="23">
        <v>43139</v>
      </c>
      <c r="AM133" s="18" t="s">
        <v>151</v>
      </c>
      <c r="AN133" s="18">
        <v>2017</v>
      </c>
      <c r="AO133" s="23">
        <v>43139</v>
      </c>
      <c r="AP133" s="20" t="s">
        <v>353</v>
      </c>
    </row>
    <row r="134" spans="1:42" s="12" customFormat="1" ht="105" x14ac:dyDescent="0.25">
      <c r="A134" s="18" t="s">
        <v>146</v>
      </c>
      <c r="B134" s="19" t="s">
        <v>104</v>
      </c>
      <c r="C134" s="18">
        <v>2017</v>
      </c>
      <c r="D134" s="18" t="s">
        <v>147</v>
      </c>
      <c r="E134" s="18">
        <v>3009980</v>
      </c>
      <c r="F134" s="20" t="s">
        <v>148</v>
      </c>
      <c r="G134" s="24" t="s">
        <v>530</v>
      </c>
      <c r="H134" s="20" t="s">
        <v>355</v>
      </c>
      <c r="I134" s="18">
        <v>3009980</v>
      </c>
      <c r="J134" s="18">
        <v>3009980</v>
      </c>
      <c r="K134" s="19" t="s">
        <v>234</v>
      </c>
      <c r="L134" s="18" t="s">
        <v>151</v>
      </c>
      <c r="M134" s="18" t="s">
        <v>152</v>
      </c>
      <c r="O134" s="25">
        <v>210</v>
      </c>
      <c r="P134" s="25">
        <v>243.6</v>
      </c>
      <c r="S134" s="18"/>
      <c r="U134" s="18"/>
      <c r="V134" s="20" t="s">
        <v>452</v>
      </c>
      <c r="AB134" s="18" t="s">
        <v>156</v>
      </c>
      <c r="AC134" s="18" t="s">
        <v>106</v>
      </c>
      <c r="AD134" s="18">
        <v>3009980</v>
      </c>
      <c r="AE134" s="18" t="s">
        <v>114</v>
      </c>
      <c r="AF134" s="18">
        <v>3009980</v>
      </c>
      <c r="AG134" s="18" t="s">
        <v>152</v>
      </c>
      <c r="AL134" s="23">
        <v>43139</v>
      </c>
      <c r="AM134" s="18" t="s">
        <v>151</v>
      </c>
      <c r="AN134" s="18">
        <v>2017</v>
      </c>
      <c r="AO134" s="23">
        <v>43139</v>
      </c>
      <c r="AP134" s="20" t="s">
        <v>353</v>
      </c>
    </row>
    <row r="135" spans="1:42" s="12" customFormat="1" ht="75" x14ac:dyDescent="0.25">
      <c r="A135" s="18" t="s">
        <v>146</v>
      </c>
      <c r="B135" s="19" t="s">
        <v>104</v>
      </c>
      <c r="C135" s="18">
        <v>2017</v>
      </c>
      <c r="D135" s="18" t="s">
        <v>147</v>
      </c>
      <c r="E135" s="18">
        <v>3009984</v>
      </c>
      <c r="F135" s="20" t="s">
        <v>148</v>
      </c>
      <c r="G135" s="24" t="s">
        <v>530</v>
      </c>
      <c r="H135" s="20" t="s">
        <v>355</v>
      </c>
      <c r="I135" s="18">
        <v>3009984</v>
      </c>
      <c r="J135" s="18">
        <v>3009984</v>
      </c>
      <c r="K135" s="19" t="s">
        <v>162</v>
      </c>
      <c r="L135" s="18" t="s">
        <v>151</v>
      </c>
      <c r="M135" s="18" t="s">
        <v>152</v>
      </c>
      <c r="O135" s="25">
        <v>315</v>
      </c>
      <c r="P135" s="25">
        <v>365.4</v>
      </c>
      <c r="S135" s="18"/>
      <c r="U135" s="18"/>
      <c r="V135" s="20" t="s">
        <v>453</v>
      </c>
      <c r="AB135" s="18" t="s">
        <v>156</v>
      </c>
      <c r="AC135" s="18" t="s">
        <v>106</v>
      </c>
      <c r="AD135" s="18">
        <v>3009984</v>
      </c>
      <c r="AE135" s="18" t="s">
        <v>114</v>
      </c>
      <c r="AF135" s="18">
        <v>3009984</v>
      </c>
      <c r="AG135" s="18" t="s">
        <v>152</v>
      </c>
      <c r="AL135" s="23">
        <v>43139</v>
      </c>
      <c r="AM135" s="18" t="s">
        <v>151</v>
      </c>
      <c r="AN135" s="18">
        <v>2017</v>
      </c>
      <c r="AO135" s="23">
        <v>43139</v>
      </c>
      <c r="AP135" s="20" t="s">
        <v>353</v>
      </c>
    </row>
    <row r="136" spans="1:42" s="12" customFormat="1" ht="105" x14ac:dyDescent="0.25">
      <c r="A136" s="18" t="s">
        <v>146</v>
      </c>
      <c r="B136" s="19" t="s">
        <v>104</v>
      </c>
      <c r="C136" s="18">
        <v>2017</v>
      </c>
      <c r="D136" s="18" t="s">
        <v>147</v>
      </c>
      <c r="E136" s="18">
        <v>3009987</v>
      </c>
      <c r="F136" s="20" t="s">
        <v>148</v>
      </c>
      <c r="G136" s="24" t="s">
        <v>530</v>
      </c>
      <c r="H136" s="20" t="s">
        <v>355</v>
      </c>
      <c r="I136" s="18">
        <v>3009987</v>
      </c>
      <c r="J136" s="18">
        <v>3009987</v>
      </c>
      <c r="K136" s="19" t="s">
        <v>150</v>
      </c>
      <c r="L136" s="18" t="s">
        <v>151</v>
      </c>
      <c r="M136" s="18" t="s">
        <v>152</v>
      </c>
      <c r="O136" s="25">
        <v>523.71</v>
      </c>
      <c r="P136" s="25">
        <v>607.5</v>
      </c>
      <c r="S136" s="18"/>
      <c r="U136" s="18"/>
      <c r="V136" s="20" t="s">
        <v>454</v>
      </c>
      <c r="AB136" s="18" t="s">
        <v>156</v>
      </c>
      <c r="AC136" s="18" t="s">
        <v>106</v>
      </c>
      <c r="AD136" s="18">
        <v>3009987</v>
      </c>
      <c r="AE136" s="18" t="s">
        <v>114</v>
      </c>
      <c r="AF136" s="18">
        <v>3009987</v>
      </c>
      <c r="AG136" s="18" t="s">
        <v>152</v>
      </c>
      <c r="AL136" s="23">
        <v>43139</v>
      </c>
      <c r="AM136" s="18" t="s">
        <v>151</v>
      </c>
      <c r="AN136" s="18">
        <v>2017</v>
      </c>
      <c r="AO136" s="23">
        <v>43139</v>
      </c>
      <c r="AP136" s="20" t="s">
        <v>353</v>
      </c>
    </row>
    <row r="137" spans="1:42" s="12" customFormat="1" ht="75" x14ac:dyDescent="0.25">
      <c r="A137" s="18" t="s">
        <v>146</v>
      </c>
      <c r="B137" s="19" t="s">
        <v>104</v>
      </c>
      <c r="C137" s="18">
        <v>2017</v>
      </c>
      <c r="D137" s="18" t="s">
        <v>147</v>
      </c>
      <c r="E137" s="18">
        <v>3009990</v>
      </c>
      <c r="F137" s="20" t="s">
        <v>148</v>
      </c>
      <c r="G137" s="24" t="s">
        <v>530</v>
      </c>
      <c r="H137" s="20" t="s">
        <v>355</v>
      </c>
      <c r="I137" s="18">
        <v>3009990</v>
      </c>
      <c r="J137" s="18">
        <v>3009990</v>
      </c>
      <c r="K137" s="19" t="s">
        <v>150</v>
      </c>
      <c r="L137" s="18" t="s">
        <v>151</v>
      </c>
      <c r="M137" s="18" t="s">
        <v>152</v>
      </c>
      <c r="O137" s="25">
        <v>1293.1099999999999</v>
      </c>
      <c r="P137" s="25">
        <v>1500</v>
      </c>
      <c r="S137" s="18"/>
      <c r="U137" s="18"/>
      <c r="V137" s="20" t="s">
        <v>455</v>
      </c>
      <c r="AB137" s="18" t="s">
        <v>156</v>
      </c>
      <c r="AC137" s="18" t="s">
        <v>106</v>
      </c>
      <c r="AD137" s="18">
        <v>3009990</v>
      </c>
      <c r="AE137" s="18" t="s">
        <v>114</v>
      </c>
      <c r="AF137" s="18">
        <v>3009990</v>
      </c>
      <c r="AG137" s="18" t="s">
        <v>152</v>
      </c>
      <c r="AL137" s="23">
        <v>43139</v>
      </c>
      <c r="AM137" s="18" t="s">
        <v>151</v>
      </c>
      <c r="AN137" s="18">
        <v>2017</v>
      </c>
      <c r="AO137" s="23">
        <v>43139</v>
      </c>
      <c r="AP137" s="20" t="s">
        <v>353</v>
      </c>
    </row>
    <row r="138" spans="1:42" s="12" customFormat="1" ht="60" x14ac:dyDescent="0.25">
      <c r="A138" s="18" t="s">
        <v>146</v>
      </c>
      <c r="B138" s="19" t="s">
        <v>104</v>
      </c>
      <c r="C138" s="18">
        <v>2017</v>
      </c>
      <c r="D138" s="18" t="s">
        <v>147</v>
      </c>
      <c r="E138" s="18">
        <v>3009993</v>
      </c>
      <c r="F138" s="20" t="s">
        <v>148</v>
      </c>
      <c r="G138" s="24" t="s">
        <v>530</v>
      </c>
      <c r="H138" s="20" t="s">
        <v>355</v>
      </c>
      <c r="I138" s="18">
        <v>3009993</v>
      </c>
      <c r="J138" s="18">
        <v>3009993</v>
      </c>
      <c r="K138" s="19" t="s">
        <v>210</v>
      </c>
      <c r="L138" s="18" t="s">
        <v>151</v>
      </c>
      <c r="M138" s="18" t="s">
        <v>152</v>
      </c>
      <c r="O138" s="25">
        <v>165.52</v>
      </c>
      <c r="P138" s="25">
        <v>192</v>
      </c>
      <c r="S138" s="18"/>
      <c r="U138" s="18"/>
      <c r="V138" s="20" t="s">
        <v>456</v>
      </c>
      <c r="AB138" s="18" t="s">
        <v>156</v>
      </c>
      <c r="AC138" s="18" t="s">
        <v>106</v>
      </c>
      <c r="AD138" s="18">
        <v>3009993</v>
      </c>
      <c r="AE138" s="18" t="s">
        <v>114</v>
      </c>
      <c r="AF138" s="18">
        <v>3009993</v>
      </c>
      <c r="AG138" s="18" t="s">
        <v>152</v>
      </c>
      <c r="AL138" s="23">
        <v>43139</v>
      </c>
      <c r="AM138" s="18" t="s">
        <v>151</v>
      </c>
      <c r="AN138" s="18">
        <v>2017</v>
      </c>
      <c r="AO138" s="23">
        <v>43139</v>
      </c>
      <c r="AP138" s="20" t="s">
        <v>353</v>
      </c>
    </row>
    <row r="139" spans="1:42" s="12" customFormat="1" ht="105" x14ac:dyDescent="0.25">
      <c r="A139" s="18" t="s">
        <v>146</v>
      </c>
      <c r="B139" s="19" t="s">
        <v>104</v>
      </c>
      <c r="C139" s="18">
        <v>2017</v>
      </c>
      <c r="D139" s="18" t="s">
        <v>147</v>
      </c>
      <c r="E139" s="18">
        <v>3009995</v>
      </c>
      <c r="F139" s="20" t="s">
        <v>148</v>
      </c>
      <c r="G139" s="24" t="s">
        <v>530</v>
      </c>
      <c r="H139" s="20" t="s">
        <v>355</v>
      </c>
      <c r="I139" s="18">
        <v>3009995</v>
      </c>
      <c r="J139" s="18">
        <v>3009995</v>
      </c>
      <c r="K139" s="19" t="s">
        <v>210</v>
      </c>
      <c r="L139" s="18" t="s">
        <v>151</v>
      </c>
      <c r="M139" s="18" t="s">
        <v>152</v>
      </c>
      <c r="O139" s="25">
        <v>284.48</v>
      </c>
      <c r="P139" s="25">
        <v>330</v>
      </c>
      <c r="S139" s="18"/>
      <c r="U139" s="18"/>
      <c r="V139" s="20" t="s">
        <v>457</v>
      </c>
      <c r="AB139" s="18" t="s">
        <v>156</v>
      </c>
      <c r="AC139" s="18" t="s">
        <v>106</v>
      </c>
      <c r="AD139" s="18">
        <v>3009995</v>
      </c>
      <c r="AE139" s="18" t="s">
        <v>114</v>
      </c>
      <c r="AF139" s="18">
        <v>3009995</v>
      </c>
      <c r="AG139" s="18" t="s">
        <v>152</v>
      </c>
      <c r="AL139" s="23">
        <v>43139</v>
      </c>
      <c r="AM139" s="18" t="s">
        <v>151</v>
      </c>
      <c r="AN139" s="18">
        <v>2017</v>
      </c>
      <c r="AO139" s="23">
        <v>43139</v>
      </c>
      <c r="AP139" s="20" t="s">
        <v>353</v>
      </c>
    </row>
    <row r="140" spans="1:42" s="12" customFormat="1" ht="165" x14ac:dyDescent="0.25">
      <c r="A140" s="18" t="s">
        <v>146</v>
      </c>
      <c r="B140" s="19" t="s">
        <v>104</v>
      </c>
      <c r="C140" s="18">
        <v>2017</v>
      </c>
      <c r="D140" s="18" t="s">
        <v>147</v>
      </c>
      <c r="E140" s="18">
        <v>3009999</v>
      </c>
      <c r="F140" s="20" t="s">
        <v>148</v>
      </c>
      <c r="G140" s="24" t="s">
        <v>530</v>
      </c>
      <c r="H140" s="20" t="s">
        <v>355</v>
      </c>
      <c r="I140" s="18">
        <v>3009999</v>
      </c>
      <c r="J140" s="18">
        <v>3009999</v>
      </c>
      <c r="K140" s="19" t="s">
        <v>234</v>
      </c>
      <c r="L140" s="18" t="s">
        <v>151</v>
      </c>
      <c r="M140" s="18" t="s">
        <v>152</v>
      </c>
      <c r="O140" s="25">
        <f>340.52+353.45</f>
        <v>693.97</v>
      </c>
      <c r="P140" s="25">
        <f>395+410</f>
        <v>805</v>
      </c>
      <c r="S140" s="18"/>
      <c r="U140" s="18"/>
      <c r="V140" s="20" t="s">
        <v>458</v>
      </c>
      <c r="AB140" s="18" t="s">
        <v>156</v>
      </c>
      <c r="AC140" s="18" t="s">
        <v>106</v>
      </c>
      <c r="AD140" s="18">
        <v>3009999</v>
      </c>
      <c r="AE140" s="18" t="s">
        <v>114</v>
      </c>
      <c r="AF140" s="18">
        <v>3009999</v>
      </c>
      <c r="AG140" s="18" t="s">
        <v>152</v>
      </c>
      <c r="AL140" s="23">
        <v>43139</v>
      </c>
      <c r="AM140" s="18" t="s">
        <v>151</v>
      </c>
      <c r="AN140" s="18">
        <v>2017</v>
      </c>
      <c r="AO140" s="23">
        <v>43139</v>
      </c>
      <c r="AP140" s="20" t="s">
        <v>353</v>
      </c>
    </row>
    <row r="141" spans="1:42" s="12" customFormat="1" ht="105" x14ac:dyDescent="0.25">
      <c r="A141" s="18" t="s">
        <v>146</v>
      </c>
      <c r="B141" s="19" t="s">
        <v>104</v>
      </c>
      <c r="C141" s="18">
        <v>2017</v>
      </c>
      <c r="D141" s="18" t="s">
        <v>147</v>
      </c>
      <c r="E141" s="18">
        <v>30010009</v>
      </c>
      <c r="F141" s="20" t="s">
        <v>148</v>
      </c>
      <c r="G141" s="24" t="s">
        <v>530</v>
      </c>
      <c r="H141" s="20" t="s">
        <v>355</v>
      </c>
      <c r="I141" s="18">
        <v>30010009</v>
      </c>
      <c r="J141" s="18">
        <v>30010009</v>
      </c>
      <c r="K141" s="19" t="s">
        <v>210</v>
      </c>
      <c r="L141" s="18" t="s">
        <v>151</v>
      </c>
      <c r="M141" s="18" t="s">
        <v>152</v>
      </c>
      <c r="O141" s="25">
        <v>379.31</v>
      </c>
      <c r="P141" s="25">
        <v>440</v>
      </c>
      <c r="S141" s="18"/>
      <c r="U141" s="18"/>
      <c r="V141" s="20" t="s">
        <v>459</v>
      </c>
      <c r="AB141" s="18" t="s">
        <v>156</v>
      </c>
      <c r="AC141" s="18" t="s">
        <v>106</v>
      </c>
      <c r="AD141" s="18">
        <v>30010009</v>
      </c>
      <c r="AE141" s="18" t="s">
        <v>114</v>
      </c>
      <c r="AF141" s="18">
        <v>30010009</v>
      </c>
      <c r="AG141" s="18" t="s">
        <v>152</v>
      </c>
      <c r="AL141" s="23">
        <v>43139</v>
      </c>
      <c r="AM141" s="18" t="s">
        <v>151</v>
      </c>
      <c r="AN141" s="18">
        <v>2017</v>
      </c>
      <c r="AO141" s="23">
        <v>43139</v>
      </c>
      <c r="AP141" s="20" t="s">
        <v>353</v>
      </c>
    </row>
    <row r="142" spans="1:42" s="12" customFormat="1" ht="75" x14ac:dyDescent="0.25">
      <c r="A142" s="18" t="s">
        <v>146</v>
      </c>
      <c r="B142" s="19" t="s">
        <v>104</v>
      </c>
      <c r="C142" s="18">
        <v>2017</v>
      </c>
      <c r="D142" s="18" t="s">
        <v>147</v>
      </c>
      <c r="E142" s="18">
        <v>30010013</v>
      </c>
      <c r="F142" s="20" t="s">
        <v>148</v>
      </c>
      <c r="G142" s="24" t="s">
        <v>530</v>
      </c>
      <c r="H142" s="20" t="s">
        <v>355</v>
      </c>
      <c r="I142" s="18">
        <v>30010013</v>
      </c>
      <c r="J142" s="18">
        <v>30010013</v>
      </c>
      <c r="K142" s="19" t="s">
        <v>162</v>
      </c>
      <c r="L142" s="18" t="s">
        <v>151</v>
      </c>
      <c r="M142" s="18" t="s">
        <v>152</v>
      </c>
      <c r="O142" s="25">
        <v>300</v>
      </c>
      <c r="P142" s="25">
        <v>348</v>
      </c>
      <c r="S142" s="18"/>
      <c r="U142" s="18"/>
      <c r="V142" s="20" t="s">
        <v>460</v>
      </c>
      <c r="AB142" s="18" t="s">
        <v>156</v>
      </c>
      <c r="AC142" s="18" t="s">
        <v>106</v>
      </c>
      <c r="AD142" s="18">
        <v>30010013</v>
      </c>
      <c r="AE142" s="18" t="s">
        <v>114</v>
      </c>
      <c r="AF142" s="18">
        <v>30010013</v>
      </c>
      <c r="AG142" s="18" t="s">
        <v>152</v>
      </c>
      <c r="AL142" s="23">
        <v>43139</v>
      </c>
      <c r="AM142" s="18" t="s">
        <v>151</v>
      </c>
      <c r="AN142" s="18">
        <v>2017</v>
      </c>
      <c r="AO142" s="23">
        <v>43139</v>
      </c>
      <c r="AP142" s="20" t="s">
        <v>353</v>
      </c>
    </row>
    <row r="143" spans="1:42" s="12" customFormat="1" ht="75" x14ac:dyDescent="0.25">
      <c r="A143" s="18" t="s">
        <v>146</v>
      </c>
      <c r="B143" s="19" t="s">
        <v>104</v>
      </c>
      <c r="C143" s="18">
        <v>2017</v>
      </c>
      <c r="D143" s="18" t="s">
        <v>147</v>
      </c>
      <c r="E143" s="18">
        <v>30010014</v>
      </c>
      <c r="F143" s="20" t="s">
        <v>148</v>
      </c>
      <c r="G143" s="24" t="s">
        <v>530</v>
      </c>
      <c r="H143" s="20" t="s">
        <v>355</v>
      </c>
      <c r="I143" s="18">
        <v>30010014</v>
      </c>
      <c r="J143" s="18">
        <v>30010014</v>
      </c>
      <c r="K143" s="19" t="s">
        <v>150</v>
      </c>
      <c r="L143" s="18" t="s">
        <v>151</v>
      </c>
      <c r="M143" s="18" t="s">
        <v>152</v>
      </c>
      <c r="O143" s="25">
        <v>468.97</v>
      </c>
      <c r="P143" s="25">
        <v>544.01</v>
      </c>
      <c r="S143" s="18"/>
      <c r="U143" s="18"/>
      <c r="V143" s="20" t="s">
        <v>461</v>
      </c>
      <c r="AB143" s="18" t="s">
        <v>156</v>
      </c>
      <c r="AC143" s="18" t="s">
        <v>106</v>
      </c>
      <c r="AD143" s="18">
        <v>30010014</v>
      </c>
      <c r="AE143" s="18" t="s">
        <v>114</v>
      </c>
      <c r="AF143" s="18">
        <v>30010014</v>
      </c>
      <c r="AG143" s="18" t="s">
        <v>152</v>
      </c>
      <c r="AL143" s="23">
        <v>43139</v>
      </c>
      <c r="AM143" s="18" t="s">
        <v>151</v>
      </c>
      <c r="AN143" s="18">
        <v>2017</v>
      </c>
      <c r="AO143" s="23">
        <v>43139</v>
      </c>
      <c r="AP143" s="20" t="s">
        <v>353</v>
      </c>
    </row>
    <row r="144" spans="1:42" s="12" customFormat="1" ht="120" x14ac:dyDescent="0.25">
      <c r="A144" s="18" t="s">
        <v>146</v>
      </c>
      <c r="B144" s="19" t="s">
        <v>104</v>
      </c>
      <c r="C144" s="18">
        <v>2017</v>
      </c>
      <c r="D144" s="18" t="s">
        <v>147</v>
      </c>
      <c r="E144" s="18">
        <v>30010017</v>
      </c>
      <c r="F144" s="20" t="s">
        <v>148</v>
      </c>
      <c r="G144" s="24" t="s">
        <v>530</v>
      </c>
      <c r="H144" s="20" t="s">
        <v>355</v>
      </c>
      <c r="I144" s="18">
        <v>30010017</v>
      </c>
      <c r="J144" s="18">
        <v>30010017</v>
      </c>
      <c r="K144" s="19" t="s">
        <v>508</v>
      </c>
      <c r="L144" s="18" t="s">
        <v>151</v>
      </c>
      <c r="M144" s="18" t="s">
        <v>152</v>
      </c>
      <c r="O144" s="25">
        <v>869.83</v>
      </c>
      <c r="P144" s="25">
        <v>1009</v>
      </c>
      <c r="S144" s="18"/>
      <c r="U144" s="18"/>
      <c r="V144" s="20" t="s">
        <v>462</v>
      </c>
      <c r="AB144" s="18" t="s">
        <v>156</v>
      </c>
      <c r="AC144" s="18" t="s">
        <v>106</v>
      </c>
      <c r="AD144" s="18">
        <v>30010017</v>
      </c>
      <c r="AE144" s="18" t="s">
        <v>114</v>
      </c>
      <c r="AF144" s="18">
        <v>30010017</v>
      </c>
      <c r="AG144" s="18" t="s">
        <v>152</v>
      </c>
      <c r="AL144" s="23">
        <v>43139</v>
      </c>
      <c r="AM144" s="18" t="s">
        <v>151</v>
      </c>
      <c r="AN144" s="18">
        <v>2017</v>
      </c>
      <c r="AO144" s="23">
        <v>43139</v>
      </c>
      <c r="AP144" s="20" t="s">
        <v>353</v>
      </c>
    </row>
    <row r="145" spans="1:42" s="12" customFormat="1" ht="135" x14ac:dyDescent="0.25">
      <c r="A145" s="18" t="s">
        <v>146</v>
      </c>
      <c r="B145" s="19" t="s">
        <v>104</v>
      </c>
      <c r="C145" s="18">
        <v>2017</v>
      </c>
      <c r="D145" s="18" t="s">
        <v>147</v>
      </c>
      <c r="E145" s="18">
        <v>30010019</v>
      </c>
      <c r="F145" s="20" t="s">
        <v>148</v>
      </c>
      <c r="G145" s="24" t="s">
        <v>530</v>
      </c>
      <c r="H145" s="20" t="s">
        <v>355</v>
      </c>
      <c r="I145" s="18">
        <v>30010019</v>
      </c>
      <c r="J145" s="18">
        <v>30010019</v>
      </c>
      <c r="K145" s="19" t="s">
        <v>151</v>
      </c>
      <c r="L145" s="18" t="s">
        <v>151</v>
      </c>
      <c r="M145" s="18" t="s">
        <v>152</v>
      </c>
      <c r="O145" s="25">
        <v>576.72</v>
      </c>
      <c r="P145" s="25">
        <v>735.9</v>
      </c>
      <c r="S145" s="18"/>
      <c r="U145" s="18"/>
      <c r="V145" s="20" t="s">
        <v>463</v>
      </c>
      <c r="AB145" s="18" t="s">
        <v>156</v>
      </c>
      <c r="AC145" s="18" t="s">
        <v>106</v>
      </c>
      <c r="AD145" s="18">
        <v>30010019</v>
      </c>
      <c r="AE145" s="18" t="s">
        <v>114</v>
      </c>
      <c r="AF145" s="18">
        <v>30010019</v>
      </c>
      <c r="AG145" s="18" t="s">
        <v>152</v>
      </c>
      <c r="AL145" s="23">
        <v>43139</v>
      </c>
      <c r="AM145" s="18" t="s">
        <v>151</v>
      </c>
      <c r="AN145" s="18">
        <v>2017</v>
      </c>
      <c r="AO145" s="23">
        <v>43139</v>
      </c>
      <c r="AP145" s="20" t="s">
        <v>353</v>
      </c>
    </row>
    <row r="146" spans="1:42" s="12" customFormat="1" ht="105" x14ac:dyDescent="0.25">
      <c r="A146" s="18" t="s">
        <v>146</v>
      </c>
      <c r="B146" s="19" t="s">
        <v>104</v>
      </c>
      <c r="C146" s="18">
        <v>2017</v>
      </c>
      <c r="D146" s="18" t="s">
        <v>147</v>
      </c>
      <c r="E146" s="18">
        <v>30010023</v>
      </c>
      <c r="F146" s="20" t="s">
        <v>148</v>
      </c>
      <c r="G146" s="24" t="s">
        <v>530</v>
      </c>
      <c r="H146" s="20" t="s">
        <v>355</v>
      </c>
      <c r="I146" s="18">
        <v>30010023</v>
      </c>
      <c r="J146" s="18">
        <v>30010023</v>
      </c>
      <c r="K146" s="19" t="s">
        <v>150</v>
      </c>
      <c r="L146" s="18" t="s">
        <v>151</v>
      </c>
      <c r="M146" s="18" t="s">
        <v>152</v>
      </c>
      <c r="O146" s="25">
        <v>1663.79</v>
      </c>
      <c r="P146" s="25">
        <v>1930</v>
      </c>
      <c r="S146" s="18"/>
      <c r="U146" s="18"/>
      <c r="V146" s="20" t="s">
        <v>464</v>
      </c>
      <c r="AB146" s="18" t="s">
        <v>156</v>
      </c>
      <c r="AC146" s="18" t="s">
        <v>106</v>
      </c>
      <c r="AD146" s="18">
        <v>30010023</v>
      </c>
      <c r="AE146" s="18" t="s">
        <v>114</v>
      </c>
      <c r="AF146" s="18">
        <v>30010023</v>
      </c>
      <c r="AG146" s="18" t="s">
        <v>152</v>
      </c>
      <c r="AL146" s="23">
        <v>43139</v>
      </c>
      <c r="AM146" s="18" t="s">
        <v>151</v>
      </c>
      <c r="AN146" s="18">
        <v>2017</v>
      </c>
      <c r="AO146" s="23">
        <v>43139</v>
      </c>
      <c r="AP146" s="20" t="s">
        <v>353</v>
      </c>
    </row>
    <row r="147" spans="1:42" s="12" customFormat="1" ht="120" x14ac:dyDescent="0.25">
      <c r="A147" s="18" t="s">
        <v>146</v>
      </c>
      <c r="B147" s="19" t="s">
        <v>104</v>
      </c>
      <c r="C147" s="18">
        <v>2017</v>
      </c>
      <c r="D147" s="18" t="s">
        <v>147</v>
      </c>
      <c r="E147" s="18">
        <v>30010030</v>
      </c>
      <c r="F147" s="20" t="s">
        <v>148</v>
      </c>
      <c r="G147" s="24" t="s">
        <v>530</v>
      </c>
      <c r="H147" s="20" t="s">
        <v>355</v>
      </c>
      <c r="I147" s="18">
        <v>30010030</v>
      </c>
      <c r="J147" s="18">
        <v>30010030</v>
      </c>
      <c r="K147" s="19" t="s">
        <v>151</v>
      </c>
      <c r="L147" s="18" t="s">
        <v>151</v>
      </c>
      <c r="M147" s="18" t="s">
        <v>152</v>
      </c>
      <c r="O147" s="25">
        <v>335.34</v>
      </c>
      <c r="P147" s="25">
        <v>389</v>
      </c>
      <c r="S147" s="18"/>
      <c r="U147" s="18"/>
      <c r="V147" s="20" t="s">
        <v>465</v>
      </c>
      <c r="AB147" s="18" t="s">
        <v>156</v>
      </c>
      <c r="AC147" s="18" t="s">
        <v>106</v>
      </c>
      <c r="AD147" s="18">
        <v>30010030</v>
      </c>
      <c r="AE147" s="18" t="s">
        <v>114</v>
      </c>
      <c r="AF147" s="18">
        <v>30010030</v>
      </c>
      <c r="AG147" s="18" t="s">
        <v>152</v>
      </c>
      <c r="AL147" s="23">
        <v>43139</v>
      </c>
      <c r="AM147" s="18" t="s">
        <v>151</v>
      </c>
      <c r="AN147" s="18">
        <v>2017</v>
      </c>
      <c r="AO147" s="23">
        <v>43139</v>
      </c>
      <c r="AP147" s="20" t="s">
        <v>353</v>
      </c>
    </row>
    <row r="148" spans="1:42" s="12" customFormat="1" ht="75" x14ac:dyDescent="0.25">
      <c r="A148" s="18" t="s">
        <v>146</v>
      </c>
      <c r="B148" s="19" t="s">
        <v>104</v>
      </c>
      <c r="C148" s="18">
        <v>2017</v>
      </c>
      <c r="D148" s="18" t="s">
        <v>147</v>
      </c>
      <c r="E148" s="18">
        <v>30010033</v>
      </c>
      <c r="F148" s="20" t="s">
        <v>148</v>
      </c>
      <c r="G148" s="24" t="s">
        <v>530</v>
      </c>
      <c r="H148" s="20" t="s">
        <v>355</v>
      </c>
      <c r="I148" s="18">
        <v>30010033</v>
      </c>
      <c r="J148" s="18">
        <v>30010033</v>
      </c>
      <c r="K148" s="19" t="s">
        <v>162</v>
      </c>
      <c r="L148" s="18" t="s">
        <v>151</v>
      </c>
      <c r="M148" s="18" t="s">
        <v>152</v>
      </c>
      <c r="O148" s="25">
        <v>604.30999999999995</v>
      </c>
      <c r="P148" s="25">
        <v>701</v>
      </c>
      <c r="S148" s="18"/>
      <c r="U148" s="18"/>
      <c r="V148" s="20" t="s">
        <v>466</v>
      </c>
      <c r="AB148" s="18" t="s">
        <v>156</v>
      </c>
      <c r="AC148" s="18" t="s">
        <v>106</v>
      </c>
      <c r="AD148" s="18">
        <v>30010033</v>
      </c>
      <c r="AE148" s="18" t="s">
        <v>114</v>
      </c>
      <c r="AF148" s="18">
        <v>30010033</v>
      </c>
      <c r="AG148" s="18" t="s">
        <v>152</v>
      </c>
      <c r="AL148" s="23">
        <v>43139</v>
      </c>
      <c r="AM148" s="18" t="s">
        <v>151</v>
      </c>
      <c r="AN148" s="18">
        <v>2017</v>
      </c>
      <c r="AO148" s="23">
        <v>43139</v>
      </c>
      <c r="AP148" s="20" t="s">
        <v>353</v>
      </c>
    </row>
    <row r="149" spans="1:42" s="12" customFormat="1" ht="135" x14ac:dyDescent="0.25">
      <c r="A149" s="18" t="s">
        <v>146</v>
      </c>
      <c r="B149" s="19" t="s">
        <v>104</v>
      </c>
      <c r="C149" s="18">
        <v>2017</v>
      </c>
      <c r="D149" s="18" t="s">
        <v>147</v>
      </c>
      <c r="E149" s="18">
        <v>30010034</v>
      </c>
      <c r="F149" s="20" t="s">
        <v>148</v>
      </c>
      <c r="G149" s="24" t="s">
        <v>530</v>
      </c>
      <c r="H149" s="20" t="s">
        <v>355</v>
      </c>
      <c r="I149" s="18">
        <v>30010034</v>
      </c>
      <c r="J149" s="18">
        <v>30010034</v>
      </c>
      <c r="K149" s="19" t="s">
        <v>150</v>
      </c>
      <c r="L149" s="18" t="s">
        <v>151</v>
      </c>
      <c r="M149" s="18" t="s">
        <v>152</v>
      </c>
      <c r="O149" s="25">
        <v>1637.93</v>
      </c>
      <c r="P149" s="25">
        <v>1900</v>
      </c>
      <c r="S149" s="18"/>
      <c r="U149" s="18"/>
      <c r="V149" s="20" t="s">
        <v>467</v>
      </c>
      <c r="AB149" s="18" t="s">
        <v>156</v>
      </c>
      <c r="AC149" s="18" t="s">
        <v>106</v>
      </c>
      <c r="AD149" s="18">
        <v>30010034</v>
      </c>
      <c r="AE149" s="18" t="s">
        <v>114</v>
      </c>
      <c r="AF149" s="18">
        <v>30010034</v>
      </c>
      <c r="AG149" s="18" t="s">
        <v>152</v>
      </c>
      <c r="AL149" s="23">
        <v>43139</v>
      </c>
      <c r="AM149" s="18" t="s">
        <v>151</v>
      </c>
      <c r="AN149" s="18">
        <v>2017</v>
      </c>
      <c r="AO149" s="23">
        <v>43139</v>
      </c>
      <c r="AP149" s="20" t="s">
        <v>353</v>
      </c>
    </row>
    <row r="150" spans="1:42" s="12" customFormat="1" ht="135" x14ac:dyDescent="0.25">
      <c r="A150" s="18" t="s">
        <v>146</v>
      </c>
      <c r="B150" s="19" t="s">
        <v>104</v>
      </c>
      <c r="C150" s="18">
        <v>2017</v>
      </c>
      <c r="D150" s="18" t="s">
        <v>147</v>
      </c>
      <c r="E150" s="18">
        <v>30010040</v>
      </c>
      <c r="F150" s="20" t="s">
        <v>148</v>
      </c>
      <c r="G150" s="24" t="s">
        <v>530</v>
      </c>
      <c r="H150" s="20" t="s">
        <v>355</v>
      </c>
      <c r="I150" s="18">
        <v>30010040</v>
      </c>
      <c r="J150" s="18">
        <v>30010040</v>
      </c>
      <c r="K150" s="19" t="s">
        <v>151</v>
      </c>
      <c r="L150" s="18" t="s">
        <v>151</v>
      </c>
      <c r="M150" s="18" t="s">
        <v>152</v>
      </c>
      <c r="O150" s="25">
        <v>1079.31</v>
      </c>
      <c r="P150" s="25">
        <v>1252</v>
      </c>
      <c r="S150" s="18"/>
      <c r="U150" s="18"/>
      <c r="V150" s="20" t="s">
        <v>468</v>
      </c>
      <c r="AB150" s="18" t="s">
        <v>156</v>
      </c>
      <c r="AC150" s="18" t="s">
        <v>106</v>
      </c>
      <c r="AD150" s="18">
        <v>30010040</v>
      </c>
      <c r="AE150" s="18" t="s">
        <v>114</v>
      </c>
      <c r="AF150" s="18">
        <v>30010040</v>
      </c>
      <c r="AG150" s="18" t="s">
        <v>152</v>
      </c>
      <c r="AL150" s="23">
        <v>43139</v>
      </c>
      <c r="AM150" s="18" t="s">
        <v>151</v>
      </c>
      <c r="AN150" s="18">
        <v>2017</v>
      </c>
      <c r="AO150" s="23">
        <v>43139</v>
      </c>
      <c r="AP150" s="20" t="s">
        <v>353</v>
      </c>
    </row>
    <row r="151" spans="1:42" s="12" customFormat="1" ht="105" x14ac:dyDescent="0.25">
      <c r="A151" s="18" t="s">
        <v>146</v>
      </c>
      <c r="B151" s="19" t="s">
        <v>104</v>
      </c>
      <c r="C151" s="18">
        <v>2017</v>
      </c>
      <c r="D151" s="18" t="s">
        <v>147</v>
      </c>
      <c r="E151" s="18">
        <v>30010041</v>
      </c>
      <c r="F151" s="20" t="s">
        <v>148</v>
      </c>
      <c r="G151" s="24" t="s">
        <v>530</v>
      </c>
      <c r="H151" s="20" t="s">
        <v>355</v>
      </c>
      <c r="I151" s="18">
        <v>30010041</v>
      </c>
      <c r="J151" s="18">
        <v>30010041</v>
      </c>
      <c r="K151" s="19" t="s">
        <v>151</v>
      </c>
      <c r="L151" s="18" t="s">
        <v>151</v>
      </c>
      <c r="M151" s="18" t="s">
        <v>152</v>
      </c>
      <c r="O151" s="25">
        <v>443.1</v>
      </c>
      <c r="P151" s="25">
        <v>514</v>
      </c>
      <c r="S151" s="18"/>
      <c r="U151" s="18"/>
      <c r="V151" s="20" t="s">
        <v>469</v>
      </c>
      <c r="AB151" s="18" t="s">
        <v>156</v>
      </c>
      <c r="AC151" s="18" t="s">
        <v>106</v>
      </c>
      <c r="AD151" s="18">
        <v>30010041</v>
      </c>
      <c r="AE151" s="18" t="s">
        <v>114</v>
      </c>
      <c r="AF151" s="18">
        <v>30010041</v>
      </c>
      <c r="AG151" s="18" t="s">
        <v>152</v>
      </c>
      <c r="AL151" s="23">
        <v>43139</v>
      </c>
      <c r="AM151" s="18" t="s">
        <v>151</v>
      </c>
      <c r="AN151" s="18">
        <v>2017</v>
      </c>
      <c r="AO151" s="23">
        <v>43139</v>
      </c>
      <c r="AP151" s="20" t="s">
        <v>353</v>
      </c>
    </row>
    <row r="152" spans="1:42" s="12" customFormat="1" ht="90" x14ac:dyDescent="0.25">
      <c r="A152" s="18" t="s">
        <v>146</v>
      </c>
      <c r="B152" s="19" t="s">
        <v>104</v>
      </c>
      <c r="C152" s="18">
        <v>2017</v>
      </c>
      <c r="D152" s="18" t="s">
        <v>147</v>
      </c>
      <c r="E152" s="18">
        <v>30010045</v>
      </c>
      <c r="F152" s="20" t="s">
        <v>148</v>
      </c>
      <c r="G152" s="24" t="s">
        <v>530</v>
      </c>
      <c r="H152" s="20" t="s">
        <v>355</v>
      </c>
      <c r="I152" s="18">
        <v>30010045</v>
      </c>
      <c r="J152" s="18">
        <v>30010045</v>
      </c>
      <c r="K152" s="19" t="s">
        <v>162</v>
      </c>
      <c r="L152" s="18" t="s">
        <v>151</v>
      </c>
      <c r="M152" s="18" t="s">
        <v>152</v>
      </c>
      <c r="O152" s="25">
        <v>337.93</v>
      </c>
      <c r="P152" s="25">
        <v>392</v>
      </c>
      <c r="S152" s="18"/>
      <c r="U152" s="18"/>
      <c r="V152" s="20" t="s">
        <v>470</v>
      </c>
      <c r="AB152" s="18" t="s">
        <v>156</v>
      </c>
      <c r="AC152" s="18" t="s">
        <v>106</v>
      </c>
      <c r="AD152" s="18">
        <v>30010045</v>
      </c>
      <c r="AE152" s="18" t="s">
        <v>114</v>
      </c>
      <c r="AF152" s="18">
        <v>30010045</v>
      </c>
      <c r="AG152" s="18" t="s">
        <v>152</v>
      </c>
      <c r="AL152" s="23">
        <v>43139</v>
      </c>
      <c r="AM152" s="18" t="s">
        <v>151</v>
      </c>
      <c r="AN152" s="18">
        <v>2017</v>
      </c>
      <c r="AO152" s="23">
        <v>43139</v>
      </c>
      <c r="AP152" s="20" t="s">
        <v>353</v>
      </c>
    </row>
    <row r="153" spans="1:42" s="12" customFormat="1" ht="135" x14ac:dyDescent="0.25">
      <c r="A153" s="18" t="s">
        <v>146</v>
      </c>
      <c r="B153" s="19" t="s">
        <v>104</v>
      </c>
      <c r="C153" s="18">
        <v>2017</v>
      </c>
      <c r="D153" s="18" t="s">
        <v>147</v>
      </c>
      <c r="E153" s="18">
        <v>30010046</v>
      </c>
      <c r="F153" s="20" t="s">
        <v>148</v>
      </c>
      <c r="G153" s="24" t="s">
        <v>530</v>
      </c>
      <c r="H153" s="20" t="s">
        <v>355</v>
      </c>
      <c r="I153" s="18">
        <v>30010046</v>
      </c>
      <c r="J153" s="18">
        <v>30010046</v>
      </c>
      <c r="K153" s="19" t="s">
        <v>508</v>
      </c>
      <c r="L153" s="18" t="s">
        <v>151</v>
      </c>
      <c r="M153" s="18" t="s">
        <v>152</v>
      </c>
      <c r="O153" s="25">
        <v>790.52</v>
      </c>
      <c r="P153" s="25">
        <v>917</v>
      </c>
      <c r="S153" s="18"/>
      <c r="U153" s="18"/>
      <c r="V153" s="20" t="s">
        <v>471</v>
      </c>
      <c r="AB153" s="18" t="s">
        <v>156</v>
      </c>
      <c r="AC153" s="18" t="s">
        <v>106</v>
      </c>
      <c r="AD153" s="18">
        <v>30010046</v>
      </c>
      <c r="AE153" s="18" t="s">
        <v>114</v>
      </c>
      <c r="AF153" s="18">
        <v>30010046</v>
      </c>
      <c r="AG153" s="18" t="s">
        <v>152</v>
      </c>
      <c r="AL153" s="23">
        <v>43139</v>
      </c>
      <c r="AM153" s="18" t="s">
        <v>151</v>
      </c>
      <c r="AN153" s="18">
        <v>2017</v>
      </c>
      <c r="AO153" s="23">
        <v>43139</v>
      </c>
      <c r="AP153" s="20" t="s">
        <v>353</v>
      </c>
    </row>
    <row r="154" spans="1:42" s="12" customFormat="1" ht="60" x14ac:dyDescent="0.25">
      <c r="A154" s="18" t="s">
        <v>146</v>
      </c>
      <c r="B154" s="19" t="s">
        <v>104</v>
      </c>
      <c r="C154" s="18">
        <v>2017</v>
      </c>
      <c r="D154" s="18" t="s">
        <v>147</v>
      </c>
      <c r="E154" s="18">
        <v>30010054</v>
      </c>
      <c r="F154" s="20" t="s">
        <v>148</v>
      </c>
      <c r="G154" s="24" t="s">
        <v>530</v>
      </c>
      <c r="H154" s="20" t="s">
        <v>355</v>
      </c>
      <c r="I154" s="18">
        <v>30010054</v>
      </c>
      <c r="J154" s="18">
        <v>30010054</v>
      </c>
      <c r="K154" s="19" t="s">
        <v>210</v>
      </c>
      <c r="L154" s="18" t="s">
        <v>151</v>
      </c>
      <c r="M154" s="18" t="s">
        <v>152</v>
      </c>
      <c r="O154" s="25">
        <v>68.97</v>
      </c>
      <c r="P154" s="25">
        <v>80</v>
      </c>
      <c r="S154" s="18"/>
      <c r="U154" s="18"/>
      <c r="V154" s="20" t="s">
        <v>472</v>
      </c>
      <c r="AB154" s="18" t="s">
        <v>156</v>
      </c>
      <c r="AC154" s="18" t="s">
        <v>106</v>
      </c>
      <c r="AD154" s="18">
        <v>30010054</v>
      </c>
      <c r="AE154" s="18" t="s">
        <v>114</v>
      </c>
      <c r="AF154" s="18">
        <v>30010054</v>
      </c>
      <c r="AG154" s="18" t="s">
        <v>152</v>
      </c>
      <c r="AL154" s="23">
        <v>43139</v>
      </c>
      <c r="AM154" s="18" t="s">
        <v>151</v>
      </c>
      <c r="AN154" s="18">
        <v>2017</v>
      </c>
      <c r="AO154" s="23">
        <v>43139</v>
      </c>
      <c r="AP154" s="20" t="s">
        <v>353</v>
      </c>
    </row>
    <row r="155" spans="1:42" s="12" customFormat="1" ht="60" x14ac:dyDescent="0.25">
      <c r="A155" s="18" t="s">
        <v>146</v>
      </c>
      <c r="B155" s="19" t="s">
        <v>104</v>
      </c>
      <c r="C155" s="18">
        <v>2017</v>
      </c>
      <c r="D155" s="18" t="s">
        <v>147</v>
      </c>
      <c r="E155" s="18">
        <v>30010055</v>
      </c>
      <c r="F155" s="20" t="s">
        <v>148</v>
      </c>
      <c r="G155" s="24" t="s">
        <v>530</v>
      </c>
      <c r="H155" s="20" t="s">
        <v>355</v>
      </c>
      <c r="I155" s="18">
        <v>30010055</v>
      </c>
      <c r="J155" s="18">
        <v>30010055</v>
      </c>
      <c r="K155" s="19" t="s">
        <v>210</v>
      </c>
      <c r="L155" s="18" t="s">
        <v>151</v>
      </c>
      <c r="M155" s="18" t="s">
        <v>152</v>
      </c>
      <c r="O155" s="25">
        <v>94.83</v>
      </c>
      <c r="P155" s="25">
        <v>110</v>
      </c>
      <c r="S155" s="18"/>
      <c r="U155" s="18"/>
      <c r="V155" s="20" t="s">
        <v>473</v>
      </c>
      <c r="AB155" s="18" t="s">
        <v>156</v>
      </c>
      <c r="AC155" s="18" t="s">
        <v>106</v>
      </c>
      <c r="AD155" s="18">
        <v>30010055</v>
      </c>
      <c r="AE155" s="18" t="s">
        <v>114</v>
      </c>
      <c r="AF155" s="18">
        <v>30010055</v>
      </c>
      <c r="AG155" s="18" t="s">
        <v>152</v>
      </c>
      <c r="AL155" s="23">
        <v>43139</v>
      </c>
      <c r="AM155" s="18" t="s">
        <v>151</v>
      </c>
      <c r="AN155" s="18">
        <v>2017</v>
      </c>
      <c r="AO155" s="23">
        <v>43139</v>
      </c>
      <c r="AP155" s="20" t="s">
        <v>353</v>
      </c>
    </row>
    <row r="156" spans="1:42" s="12" customFormat="1" ht="75" x14ac:dyDescent="0.25">
      <c r="A156" s="18" t="s">
        <v>146</v>
      </c>
      <c r="B156" s="19" t="s">
        <v>104</v>
      </c>
      <c r="C156" s="18">
        <v>2017</v>
      </c>
      <c r="D156" s="18" t="s">
        <v>147</v>
      </c>
      <c r="E156" s="18">
        <v>30010060</v>
      </c>
      <c r="F156" s="20" t="s">
        <v>148</v>
      </c>
      <c r="G156" s="24" t="s">
        <v>530</v>
      </c>
      <c r="H156" s="20" t="s">
        <v>355</v>
      </c>
      <c r="I156" s="18">
        <v>30010060</v>
      </c>
      <c r="J156" s="18">
        <v>30010060</v>
      </c>
      <c r="K156" s="19" t="s">
        <v>150</v>
      </c>
      <c r="L156" s="18" t="s">
        <v>151</v>
      </c>
      <c r="M156" s="18" t="s">
        <v>152</v>
      </c>
      <c r="O156" s="25">
        <v>898.29</v>
      </c>
      <c r="P156" s="25">
        <v>1200.02</v>
      </c>
      <c r="S156" s="18"/>
      <c r="U156" s="18"/>
      <c r="V156" s="20" t="s">
        <v>474</v>
      </c>
      <c r="AB156" s="18" t="s">
        <v>156</v>
      </c>
      <c r="AC156" s="18" t="s">
        <v>106</v>
      </c>
      <c r="AD156" s="18">
        <v>30010060</v>
      </c>
      <c r="AE156" s="18" t="s">
        <v>114</v>
      </c>
      <c r="AF156" s="18">
        <v>30010060</v>
      </c>
      <c r="AG156" s="18" t="s">
        <v>152</v>
      </c>
      <c r="AL156" s="23">
        <v>43139</v>
      </c>
      <c r="AM156" s="18" t="s">
        <v>151</v>
      </c>
      <c r="AN156" s="18">
        <v>2017</v>
      </c>
      <c r="AO156" s="23">
        <v>43139</v>
      </c>
      <c r="AP156" s="20" t="s">
        <v>353</v>
      </c>
    </row>
    <row r="157" spans="1:42" s="12" customFormat="1" ht="75" x14ac:dyDescent="0.25">
      <c r="A157" s="18" t="s">
        <v>146</v>
      </c>
      <c r="B157" s="19" t="s">
        <v>104</v>
      </c>
      <c r="C157" s="18">
        <v>2017</v>
      </c>
      <c r="D157" s="18" t="s">
        <v>147</v>
      </c>
      <c r="E157" s="18">
        <v>30010069</v>
      </c>
      <c r="F157" s="20" t="s">
        <v>148</v>
      </c>
      <c r="G157" s="24" t="s">
        <v>530</v>
      </c>
      <c r="H157" s="20" t="s">
        <v>355</v>
      </c>
      <c r="I157" s="18">
        <v>30010069</v>
      </c>
      <c r="J157" s="18">
        <v>30010069</v>
      </c>
      <c r="K157" s="19" t="s">
        <v>162</v>
      </c>
      <c r="L157" s="18" t="s">
        <v>151</v>
      </c>
      <c r="M157" s="18" t="s">
        <v>152</v>
      </c>
      <c r="O157" s="25">
        <v>279.3</v>
      </c>
      <c r="P157" s="25">
        <v>323.99</v>
      </c>
      <c r="S157" s="18"/>
      <c r="U157" s="18"/>
      <c r="V157" s="20" t="s">
        <v>475</v>
      </c>
      <c r="AB157" s="18" t="s">
        <v>156</v>
      </c>
      <c r="AC157" s="18" t="s">
        <v>106</v>
      </c>
      <c r="AD157" s="18">
        <v>30010069</v>
      </c>
      <c r="AE157" s="18" t="s">
        <v>114</v>
      </c>
      <c r="AF157" s="18">
        <v>30010069</v>
      </c>
      <c r="AG157" s="18" t="s">
        <v>152</v>
      </c>
      <c r="AL157" s="23">
        <v>43139</v>
      </c>
      <c r="AM157" s="18" t="s">
        <v>151</v>
      </c>
      <c r="AN157" s="18">
        <v>2017</v>
      </c>
      <c r="AO157" s="23">
        <v>43139</v>
      </c>
      <c r="AP157" s="20" t="s">
        <v>353</v>
      </c>
    </row>
    <row r="158" spans="1:42" s="12" customFormat="1" ht="90" x14ac:dyDescent="0.25">
      <c r="A158" s="18" t="s">
        <v>146</v>
      </c>
      <c r="B158" s="19" t="s">
        <v>104</v>
      </c>
      <c r="C158" s="18">
        <v>2017</v>
      </c>
      <c r="D158" s="18" t="s">
        <v>147</v>
      </c>
      <c r="E158" s="18">
        <v>30010073</v>
      </c>
      <c r="F158" s="20" t="s">
        <v>148</v>
      </c>
      <c r="G158" s="24" t="s">
        <v>530</v>
      </c>
      <c r="H158" s="20" t="s">
        <v>355</v>
      </c>
      <c r="I158" s="18">
        <v>30010073</v>
      </c>
      <c r="J158" s="18">
        <v>30010073</v>
      </c>
      <c r="K158" s="19" t="s">
        <v>210</v>
      </c>
      <c r="L158" s="18" t="s">
        <v>151</v>
      </c>
      <c r="M158" s="18" t="s">
        <v>152</v>
      </c>
      <c r="O158" s="25">
        <v>379.31</v>
      </c>
      <c r="P158" s="25">
        <v>347</v>
      </c>
      <c r="S158" s="18"/>
      <c r="U158" s="18"/>
      <c r="V158" s="20" t="s">
        <v>476</v>
      </c>
      <c r="AB158" s="18" t="s">
        <v>156</v>
      </c>
      <c r="AC158" s="18" t="s">
        <v>106</v>
      </c>
      <c r="AD158" s="18">
        <v>30010073</v>
      </c>
      <c r="AE158" s="18" t="s">
        <v>114</v>
      </c>
      <c r="AF158" s="18">
        <v>30010073</v>
      </c>
      <c r="AG158" s="18" t="s">
        <v>152</v>
      </c>
      <c r="AL158" s="23">
        <v>43139</v>
      </c>
      <c r="AM158" s="18" t="s">
        <v>151</v>
      </c>
      <c r="AN158" s="18">
        <v>2017</v>
      </c>
      <c r="AO158" s="23">
        <v>43139</v>
      </c>
      <c r="AP158" s="20" t="s">
        <v>353</v>
      </c>
    </row>
    <row r="159" spans="1:42" s="12" customFormat="1" ht="60" x14ac:dyDescent="0.25">
      <c r="A159" s="18" t="s">
        <v>146</v>
      </c>
      <c r="B159" s="19" t="s">
        <v>104</v>
      </c>
      <c r="C159" s="18">
        <v>2017</v>
      </c>
      <c r="D159" s="18" t="s">
        <v>147</v>
      </c>
      <c r="E159" s="18">
        <v>30010078</v>
      </c>
      <c r="F159" s="20" t="s">
        <v>148</v>
      </c>
      <c r="G159" s="24" t="s">
        <v>530</v>
      </c>
      <c r="H159" s="20" t="s">
        <v>355</v>
      </c>
      <c r="I159" s="18">
        <v>30010078</v>
      </c>
      <c r="J159" s="18">
        <v>30010078</v>
      </c>
      <c r="K159" s="19" t="s">
        <v>150</v>
      </c>
      <c r="L159" s="18" t="s">
        <v>151</v>
      </c>
      <c r="M159" s="18" t="s">
        <v>152</v>
      </c>
      <c r="O159" s="25">
        <v>517.24</v>
      </c>
      <c r="P159" s="25">
        <v>600</v>
      </c>
      <c r="S159" s="18"/>
      <c r="U159" s="18"/>
      <c r="V159" s="20" t="s">
        <v>477</v>
      </c>
      <c r="AB159" s="18" t="s">
        <v>156</v>
      </c>
      <c r="AC159" s="18" t="s">
        <v>106</v>
      </c>
      <c r="AD159" s="18">
        <v>30010078</v>
      </c>
      <c r="AE159" s="18" t="s">
        <v>114</v>
      </c>
      <c r="AF159" s="18">
        <v>30010078</v>
      </c>
      <c r="AG159" s="18" t="s">
        <v>152</v>
      </c>
      <c r="AL159" s="23">
        <v>43139</v>
      </c>
      <c r="AM159" s="18" t="s">
        <v>151</v>
      </c>
      <c r="AN159" s="18">
        <v>2017</v>
      </c>
      <c r="AO159" s="23">
        <v>43139</v>
      </c>
      <c r="AP159" s="20" t="s">
        <v>353</v>
      </c>
    </row>
    <row r="160" spans="1:42" s="12" customFormat="1" ht="75" x14ac:dyDescent="0.25">
      <c r="A160" s="18" t="s">
        <v>146</v>
      </c>
      <c r="B160" s="19" t="s">
        <v>104</v>
      </c>
      <c r="C160" s="18">
        <v>2017</v>
      </c>
      <c r="D160" s="18" t="s">
        <v>147</v>
      </c>
      <c r="E160" s="18">
        <v>30010079</v>
      </c>
      <c r="F160" s="20" t="s">
        <v>148</v>
      </c>
      <c r="G160" s="24" t="s">
        <v>530</v>
      </c>
      <c r="H160" s="20" t="s">
        <v>355</v>
      </c>
      <c r="I160" s="18">
        <v>30010079</v>
      </c>
      <c r="J160" s="18">
        <v>30010079</v>
      </c>
      <c r="K160" s="19" t="s">
        <v>150</v>
      </c>
      <c r="L160" s="18" t="s">
        <v>151</v>
      </c>
      <c r="M160" s="18" t="s">
        <v>152</v>
      </c>
      <c r="O160" s="25">
        <v>578.45000000000005</v>
      </c>
      <c r="P160" s="25">
        <v>671</v>
      </c>
      <c r="S160" s="18"/>
      <c r="U160" s="18"/>
      <c r="V160" s="20" t="s">
        <v>478</v>
      </c>
      <c r="AB160" s="18" t="s">
        <v>156</v>
      </c>
      <c r="AC160" s="18" t="s">
        <v>106</v>
      </c>
      <c r="AD160" s="18">
        <v>30010079</v>
      </c>
      <c r="AE160" s="18" t="s">
        <v>114</v>
      </c>
      <c r="AF160" s="18">
        <v>30010079</v>
      </c>
      <c r="AG160" s="18" t="s">
        <v>152</v>
      </c>
      <c r="AL160" s="23">
        <v>43139</v>
      </c>
      <c r="AM160" s="18" t="s">
        <v>151</v>
      </c>
      <c r="AN160" s="18">
        <v>2017</v>
      </c>
      <c r="AO160" s="23">
        <v>43139</v>
      </c>
      <c r="AP160" s="20" t="s">
        <v>353</v>
      </c>
    </row>
    <row r="161" spans="1:42" s="12" customFormat="1" ht="75" x14ac:dyDescent="0.25">
      <c r="A161" s="18" t="s">
        <v>146</v>
      </c>
      <c r="B161" s="19" t="s">
        <v>104</v>
      </c>
      <c r="C161" s="18">
        <v>2017</v>
      </c>
      <c r="D161" s="18" t="s">
        <v>147</v>
      </c>
      <c r="E161" s="18">
        <v>30010080</v>
      </c>
      <c r="F161" s="20" t="s">
        <v>148</v>
      </c>
      <c r="G161" s="24" t="s">
        <v>530</v>
      </c>
      <c r="H161" s="20" t="s">
        <v>355</v>
      </c>
      <c r="I161" s="18">
        <v>30010080</v>
      </c>
      <c r="J161" s="18">
        <v>30010080</v>
      </c>
      <c r="K161" s="19" t="s">
        <v>150</v>
      </c>
      <c r="L161" s="18" t="s">
        <v>151</v>
      </c>
      <c r="M161" s="18" t="s">
        <v>152</v>
      </c>
      <c r="O161" s="25">
        <v>763.79</v>
      </c>
      <c r="P161" s="25">
        <v>886</v>
      </c>
      <c r="S161" s="18"/>
      <c r="U161" s="18"/>
      <c r="V161" s="20" t="s">
        <v>479</v>
      </c>
      <c r="AB161" s="18" t="s">
        <v>156</v>
      </c>
      <c r="AC161" s="18" t="s">
        <v>106</v>
      </c>
      <c r="AD161" s="18">
        <v>30010080</v>
      </c>
      <c r="AE161" s="18" t="s">
        <v>114</v>
      </c>
      <c r="AF161" s="18">
        <v>30010080</v>
      </c>
      <c r="AG161" s="18" t="s">
        <v>152</v>
      </c>
      <c r="AL161" s="23">
        <v>43139</v>
      </c>
      <c r="AM161" s="18" t="s">
        <v>151</v>
      </c>
      <c r="AN161" s="18">
        <v>2017</v>
      </c>
      <c r="AO161" s="23">
        <v>43139</v>
      </c>
      <c r="AP161" s="20" t="s">
        <v>353</v>
      </c>
    </row>
    <row r="162" spans="1:42" s="12" customFormat="1" ht="120" x14ac:dyDescent="0.25">
      <c r="A162" s="18" t="s">
        <v>146</v>
      </c>
      <c r="B162" s="19" t="s">
        <v>104</v>
      </c>
      <c r="C162" s="18">
        <v>2017</v>
      </c>
      <c r="D162" s="18" t="s">
        <v>147</v>
      </c>
      <c r="E162" s="18">
        <v>30010082</v>
      </c>
      <c r="F162" s="20" t="s">
        <v>148</v>
      </c>
      <c r="G162" s="24" t="s">
        <v>530</v>
      </c>
      <c r="H162" s="20" t="s">
        <v>355</v>
      </c>
      <c r="I162" s="18">
        <v>30010082</v>
      </c>
      <c r="J162" s="18">
        <v>30010082</v>
      </c>
      <c r="K162" s="19" t="s">
        <v>150</v>
      </c>
      <c r="L162" s="18" t="s">
        <v>151</v>
      </c>
      <c r="M162" s="18" t="s">
        <v>152</v>
      </c>
      <c r="O162" s="25">
        <v>2425</v>
      </c>
      <c r="P162" s="25">
        <v>2813</v>
      </c>
      <c r="S162" s="18"/>
      <c r="U162" s="18"/>
      <c r="V162" s="20" t="s">
        <v>480</v>
      </c>
      <c r="AB162" s="18" t="s">
        <v>156</v>
      </c>
      <c r="AC162" s="18" t="s">
        <v>106</v>
      </c>
      <c r="AD162" s="18">
        <v>30010082</v>
      </c>
      <c r="AE162" s="18" t="s">
        <v>114</v>
      </c>
      <c r="AF162" s="18">
        <v>30010082</v>
      </c>
      <c r="AG162" s="18" t="s">
        <v>152</v>
      </c>
      <c r="AL162" s="23">
        <v>43139</v>
      </c>
      <c r="AM162" s="18" t="s">
        <v>151</v>
      </c>
      <c r="AN162" s="18">
        <v>2017</v>
      </c>
      <c r="AO162" s="23">
        <v>43139</v>
      </c>
      <c r="AP162" s="20" t="s">
        <v>353</v>
      </c>
    </row>
    <row r="163" spans="1:42" s="12" customFormat="1" ht="75" x14ac:dyDescent="0.25">
      <c r="A163" s="18" t="s">
        <v>146</v>
      </c>
      <c r="B163" s="19" t="s">
        <v>104</v>
      </c>
      <c r="C163" s="18">
        <v>2017</v>
      </c>
      <c r="D163" s="18" t="s">
        <v>147</v>
      </c>
      <c r="E163" s="18">
        <v>30010083</v>
      </c>
      <c r="F163" s="20" t="s">
        <v>148</v>
      </c>
      <c r="G163" s="24" t="s">
        <v>530</v>
      </c>
      <c r="H163" s="20" t="s">
        <v>355</v>
      </c>
      <c r="I163" s="18">
        <v>30010083</v>
      </c>
      <c r="J163" s="18">
        <v>30010083</v>
      </c>
      <c r="K163" s="19" t="s">
        <v>162</v>
      </c>
      <c r="L163" s="18" t="s">
        <v>151</v>
      </c>
      <c r="M163" s="18" t="s">
        <v>152</v>
      </c>
      <c r="O163" s="25">
        <v>97.41</v>
      </c>
      <c r="P163" s="25">
        <v>113</v>
      </c>
      <c r="S163" s="18"/>
      <c r="U163" s="18"/>
      <c r="V163" s="20" t="s">
        <v>481</v>
      </c>
      <c r="AB163" s="18" t="s">
        <v>156</v>
      </c>
      <c r="AC163" s="18" t="s">
        <v>106</v>
      </c>
      <c r="AD163" s="18">
        <v>30010083</v>
      </c>
      <c r="AE163" s="18" t="s">
        <v>114</v>
      </c>
      <c r="AF163" s="18">
        <v>30010083</v>
      </c>
      <c r="AG163" s="18" t="s">
        <v>152</v>
      </c>
      <c r="AL163" s="23">
        <v>43139</v>
      </c>
      <c r="AM163" s="18" t="s">
        <v>151</v>
      </c>
      <c r="AN163" s="18">
        <v>2017</v>
      </c>
      <c r="AO163" s="23">
        <v>43139</v>
      </c>
      <c r="AP163" s="20" t="s">
        <v>353</v>
      </c>
    </row>
    <row r="164" spans="1:42" s="12" customFormat="1" ht="135" x14ac:dyDescent="0.25">
      <c r="A164" s="18" t="s">
        <v>146</v>
      </c>
      <c r="B164" s="19" t="s">
        <v>104</v>
      </c>
      <c r="C164" s="18">
        <v>2017</v>
      </c>
      <c r="D164" s="18" t="s">
        <v>147</v>
      </c>
      <c r="E164" s="18">
        <v>30010092</v>
      </c>
      <c r="F164" s="20" t="s">
        <v>148</v>
      </c>
      <c r="G164" s="24" t="s">
        <v>530</v>
      </c>
      <c r="H164" s="20" t="s">
        <v>355</v>
      </c>
      <c r="I164" s="18">
        <v>30010092</v>
      </c>
      <c r="J164" s="18">
        <v>30010092</v>
      </c>
      <c r="K164" s="19" t="s">
        <v>151</v>
      </c>
      <c r="L164" s="18" t="s">
        <v>151</v>
      </c>
      <c r="M164" s="18" t="s">
        <v>152</v>
      </c>
      <c r="O164" s="25">
        <v>341.38</v>
      </c>
      <c r="P164" s="25">
        <v>396</v>
      </c>
      <c r="S164" s="18"/>
      <c r="U164" s="18"/>
      <c r="V164" s="20" t="s">
        <v>482</v>
      </c>
      <c r="AB164" s="18" t="s">
        <v>156</v>
      </c>
      <c r="AC164" s="18" t="s">
        <v>106</v>
      </c>
      <c r="AD164" s="18">
        <v>30010092</v>
      </c>
      <c r="AE164" s="18" t="s">
        <v>114</v>
      </c>
      <c r="AF164" s="18">
        <v>30010092</v>
      </c>
      <c r="AG164" s="18" t="s">
        <v>152</v>
      </c>
      <c r="AL164" s="23">
        <v>43139</v>
      </c>
      <c r="AM164" s="18" t="s">
        <v>151</v>
      </c>
      <c r="AN164" s="18">
        <v>2017</v>
      </c>
      <c r="AO164" s="23">
        <v>43139</v>
      </c>
      <c r="AP164" s="20" t="s">
        <v>353</v>
      </c>
    </row>
    <row r="165" spans="1:42" s="12" customFormat="1" ht="150" x14ac:dyDescent="0.25">
      <c r="A165" s="18" t="s">
        <v>146</v>
      </c>
      <c r="B165" s="19" t="s">
        <v>104</v>
      </c>
      <c r="C165" s="18">
        <v>2017</v>
      </c>
      <c r="D165" s="18" t="s">
        <v>147</v>
      </c>
      <c r="E165" s="18">
        <v>30010093</v>
      </c>
      <c r="F165" s="20" t="s">
        <v>148</v>
      </c>
      <c r="G165" s="24" t="s">
        <v>530</v>
      </c>
      <c r="H165" s="20" t="s">
        <v>355</v>
      </c>
      <c r="I165" s="18">
        <v>30010093</v>
      </c>
      <c r="J165" s="18">
        <v>30010093</v>
      </c>
      <c r="K165" s="19" t="s">
        <v>508</v>
      </c>
      <c r="L165" s="18" t="s">
        <v>151</v>
      </c>
      <c r="M165" s="18" t="s">
        <v>152</v>
      </c>
      <c r="O165" s="25">
        <f>370.69+219.83+675.86</f>
        <v>1266.3800000000001</v>
      </c>
      <c r="P165" s="25">
        <f>430+255+784</f>
        <v>1469</v>
      </c>
      <c r="S165" s="18"/>
      <c r="U165" s="18"/>
      <c r="V165" s="20" t="s">
        <v>483</v>
      </c>
      <c r="AB165" s="18" t="s">
        <v>156</v>
      </c>
      <c r="AC165" s="18" t="s">
        <v>106</v>
      </c>
      <c r="AD165" s="18">
        <v>30010093</v>
      </c>
      <c r="AE165" s="18" t="s">
        <v>114</v>
      </c>
      <c r="AF165" s="18">
        <v>30010093</v>
      </c>
      <c r="AG165" s="18" t="s">
        <v>152</v>
      </c>
      <c r="AL165" s="23">
        <v>43139</v>
      </c>
      <c r="AM165" s="18" t="s">
        <v>151</v>
      </c>
      <c r="AN165" s="18">
        <v>2017</v>
      </c>
      <c r="AO165" s="23">
        <v>43139</v>
      </c>
      <c r="AP165" s="20" t="s">
        <v>353</v>
      </c>
    </row>
    <row r="166" spans="1:42" s="12" customFormat="1" ht="150" x14ac:dyDescent="0.25">
      <c r="A166" s="18" t="s">
        <v>146</v>
      </c>
      <c r="B166" s="19" t="s">
        <v>104</v>
      </c>
      <c r="C166" s="18">
        <v>2017</v>
      </c>
      <c r="D166" s="18" t="s">
        <v>147</v>
      </c>
      <c r="E166" s="18">
        <v>30010096</v>
      </c>
      <c r="F166" s="20" t="s">
        <v>148</v>
      </c>
      <c r="G166" s="24" t="s">
        <v>530</v>
      </c>
      <c r="H166" s="20" t="s">
        <v>355</v>
      </c>
      <c r="I166" s="18">
        <v>30010096</v>
      </c>
      <c r="J166" s="18">
        <v>30010096</v>
      </c>
      <c r="K166" s="19" t="s">
        <v>151</v>
      </c>
      <c r="L166" s="18" t="s">
        <v>151</v>
      </c>
      <c r="M166" s="18" t="s">
        <v>152</v>
      </c>
      <c r="O166" s="25">
        <v>335.34</v>
      </c>
      <c r="P166" s="25">
        <v>389</v>
      </c>
      <c r="S166" s="18"/>
      <c r="U166" s="18"/>
      <c r="V166" s="20" t="s">
        <v>484</v>
      </c>
      <c r="AB166" s="18" t="s">
        <v>156</v>
      </c>
      <c r="AC166" s="18" t="s">
        <v>106</v>
      </c>
      <c r="AD166" s="18">
        <v>30010096</v>
      </c>
      <c r="AE166" s="18" t="s">
        <v>114</v>
      </c>
      <c r="AF166" s="18">
        <v>30010096</v>
      </c>
      <c r="AG166" s="18" t="s">
        <v>152</v>
      </c>
      <c r="AL166" s="23">
        <v>43139</v>
      </c>
      <c r="AM166" s="18" t="s">
        <v>151</v>
      </c>
      <c r="AN166" s="18">
        <v>2017</v>
      </c>
      <c r="AO166" s="23">
        <v>43139</v>
      </c>
      <c r="AP166" s="20" t="s">
        <v>353</v>
      </c>
    </row>
    <row r="167" spans="1:42" s="12" customFormat="1" ht="195" x14ac:dyDescent="0.25">
      <c r="A167" s="18" t="s">
        <v>146</v>
      </c>
      <c r="B167" s="19" t="s">
        <v>104</v>
      </c>
      <c r="C167" s="18">
        <v>2017</v>
      </c>
      <c r="D167" s="18" t="s">
        <v>147</v>
      </c>
      <c r="E167" s="18">
        <v>30010097</v>
      </c>
      <c r="F167" s="20" t="s">
        <v>148</v>
      </c>
      <c r="G167" s="24" t="s">
        <v>530</v>
      </c>
      <c r="H167" s="20" t="s">
        <v>355</v>
      </c>
      <c r="I167" s="18">
        <v>30010097</v>
      </c>
      <c r="J167" s="18">
        <v>30010097</v>
      </c>
      <c r="K167" s="19" t="s">
        <v>234</v>
      </c>
      <c r="L167" s="18" t="s">
        <v>151</v>
      </c>
      <c r="M167" s="18" t="s">
        <v>152</v>
      </c>
      <c r="O167" s="25">
        <v>245.69</v>
      </c>
      <c r="P167" s="25">
        <v>285</v>
      </c>
      <c r="S167" s="18"/>
      <c r="U167" s="18"/>
      <c r="V167" s="20" t="s">
        <v>485</v>
      </c>
      <c r="AB167" s="18" t="s">
        <v>156</v>
      </c>
      <c r="AC167" s="18" t="s">
        <v>106</v>
      </c>
      <c r="AD167" s="18">
        <v>30010097</v>
      </c>
      <c r="AE167" s="18" t="s">
        <v>114</v>
      </c>
      <c r="AF167" s="18">
        <v>30010097</v>
      </c>
      <c r="AG167" s="18" t="s">
        <v>152</v>
      </c>
      <c r="AL167" s="23">
        <v>43139</v>
      </c>
      <c r="AM167" s="18" t="s">
        <v>151</v>
      </c>
      <c r="AN167" s="18">
        <v>2017</v>
      </c>
      <c r="AO167" s="23">
        <v>43139</v>
      </c>
      <c r="AP167" s="20" t="s">
        <v>353</v>
      </c>
    </row>
    <row r="168" spans="1:42" s="12" customFormat="1" ht="75" x14ac:dyDescent="0.25">
      <c r="A168" s="18" t="s">
        <v>146</v>
      </c>
      <c r="B168" s="19" t="s">
        <v>104</v>
      </c>
      <c r="C168" s="18">
        <v>2017</v>
      </c>
      <c r="D168" s="18" t="s">
        <v>147</v>
      </c>
      <c r="E168" s="18">
        <v>30010110</v>
      </c>
      <c r="F168" s="20" t="s">
        <v>148</v>
      </c>
      <c r="G168" s="24" t="s">
        <v>530</v>
      </c>
      <c r="H168" s="20" t="s">
        <v>355</v>
      </c>
      <c r="I168" s="18">
        <v>30010110</v>
      </c>
      <c r="J168" s="18">
        <v>30010110</v>
      </c>
      <c r="K168" s="19" t="s">
        <v>150</v>
      </c>
      <c r="L168" s="18" t="s">
        <v>151</v>
      </c>
      <c r="M168" s="18" t="s">
        <v>152</v>
      </c>
      <c r="O168" s="25">
        <v>107.76</v>
      </c>
      <c r="P168" s="25">
        <v>125</v>
      </c>
      <c r="S168" s="18"/>
      <c r="U168" s="18"/>
      <c r="V168" s="20" t="s">
        <v>486</v>
      </c>
      <c r="AB168" s="18" t="s">
        <v>156</v>
      </c>
      <c r="AC168" s="18" t="s">
        <v>106</v>
      </c>
      <c r="AD168" s="18">
        <v>30010110</v>
      </c>
      <c r="AE168" s="18" t="s">
        <v>114</v>
      </c>
      <c r="AF168" s="18">
        <v>30010110</v>
      </c>
      <c r="AG168" s="18" t="s">
        <v>152</v>
      </c>
      <c r="AL168" s="23">
        <v>43139</v>
      </c>
      <c r="AM168" s="18" t="s">
        <v>151</v>
      </c>
      <c r="AN168" s="18">
        <v>2017</v>
      </c>
      <c r="AO168" s="23">
        <v>43139</v>
      </c>
      <c r="AP168" s="20" t="s">
        <v>353</v>
      </c>
    </row>
    <row r="169" spans="1:42" s="12" customFormat="1" ht="75" x14ac:dyDescent="0.25">
      <c r="A169" s="18" t="s">
        <v>146</v>
      </c>
      <c r="B169" s="19" t="s">
        <v>104</v>
      </c>
      <c r="C169" s="18">
        <v>2017</v>
      </c>
      <c r="D169" s="18" t="s">
        <v>147</v>
      </c>
      <c r="E169" s="18">
        <v>30010112</v>
      </c>
      <c r="F169" s="20" t="s">
        <v>148</v>
      </c>
      <c r="G169" s="24" t="s">
        <v>530</v>
      </c>
      <c r="H169" s="20" t="s">
        <v>355</v>
      </c>
      <c r="I169" s="18">
        <v>30010112</v>
      </c>
      <c r="J169" s="18">
        <v>30010112</v>
      </c>
      <c r="K169" s="19" t="s">
        <v>210</v>
      </c>
      <c r="L169" s="18" t="s">
        <v>151</v>
      </c>
      <c r="M169" s="18" t="s">
        <v>152</v>
      </c>
      <c r="O169" s="25">
        <v>206.03</v>
      </c>
      <c r="P169" s="25">
        <v>239</v>
      </c>
      <c r="S169" s="18"/>
      <c r="U169" s="18"/>
      <c r="V169" s="20" t="s">
        <v>487</v>
      </c>
      <c r="AB169" s="18" t="s">
        <v>156</v>
      </c>
      <c r="AC169" s="18" t="s">
        <v>106</v>
      </c>
      <c r="AD169" s="18">
        <v>30010112</v>
      </c>
      <c r="AE169" s="18" t="s">
        <v>114</v>
      </c>
      <c r="AF169" s="18">
        <v>30010112</v>
      </c>
      <c r="AG169" s="18" t="s">
        <v>152</v>
      </c>
      <c r="AL169" s="23">
        <v>43139</v>
      </c>
      <c r="AM169" s="18" t="s">
        <v>151</v>
      </c>
      <c r="AN169" s="18">
        <v>2017</v>
      </c>
      <c r="AO169" s="23">
        <v>43139</v>
      </c>
      <c r="AP169" s="20" t="s">
        <v>353</v>
      </c>
    </row>
    <row r="170" spans="1:42" s="12" customFormat="1" ht="75" x14ac:dyDescent="0.25">
      <c r="A170" s="18" t="s">
        <v>146</v>
      </c>
      <c r="B170" s="19" t="s">
        <v>104</v>
      </c>
      <c r="C170" s="18">
        <v>2017</v>
      </c>
      <c r="D170" s="18" t="s">
        <v>147</v>
      </c>
      <c r="E170" s="18">
        <v>30010123</v>
      </c>
      <c r="F170" s="20" t="s">
        <v>148</v>
      </c>
      <c r="G170" s="24" t="s">
        <v>530</v>
      </c>
      <c r="H170" s="20" t="s">
        <v>355</v>
      </c>
      <c r="I170" s="18">
        <v>30010123</v>
      </c>
      <c r="J170" s="18">
        <v>30010123</v>
      </c>
      <c r="K170" s="19" t="s">
        <v>162</v>
      </c>
      <c r="L170" s="18" t="s">
        <v>151</v>
      </c>
      <c r="M170" s="18" t="s">
        <v>152</v>
      </c>
      <c r="O170" s="25">
        <v>115.51</v>
      </c>
      <c r="P170" s="25">
        <v>134</v>
      </c>
      <c r="S170" s="18"/>
      <c r="U170" s="18"/>
      <c r="V170" s="20" t="s">
        <v>488</v>
      </c>
      <c r="AB170" s="18" t="s">
        <v>156</v>
      </c>
      <c r="AC170" s="18" t="s">
        <v>106</v>
      </c>
      <c r="AD170" s="18">
        <v>30010123</v>
      </c>
      <c r="AE170" s="18" t="s">
        <v>114</v>
      </c>
      <c r="AF170" s="18">
        <v>30010123</v>
      </c>
      <c r="AG170" s="18" t="s">
        <v>152</v>
      </c>
      <c r="AL170" s="23">
        <v>43139</v>
      </c>
      <c r="AM170" s="18" t="s">
        <v>151</v>
      </c>
      <c r="AN170" s="18">
        <v>2017</v>
      </c>
      <c r="AO170" s="23">
        <v>43139</v>
      </c>
      <c r="AP170" s="20" t="s">
        <v>353</v>
      </c>
    </row>
    <row r="171" spans="1:42" s="12" customFormat="1" ht="75" x14ac:dyDescent="0.25">
      <c r="A171" s="18" t="s">
        <v>146</v>
      </c>
      <c r="B171" s="19" t="s">
        <v>104</v>
      </c>
      <c r="C171" s="18">
        <v>2017</v>
      </c>
      <c r="D171" s="18" t="s">
        <v>147</v>
      </c>
      <c r="E171" s="18">
        <v>30010132</v>
      </c>
      <c r="F171" s="20" t="s">
        <v>148</v>
      </c>
      <c r="G171" s="24" t="s">
        <v>530</v>
      </c>
      <c r="H171" s="20" t="s">
        <v>355</v>
      </c>
      <c r="I171" s="18">
        <v>30010132</v>
      </c>
      <c r="J171" s="18">
        <v>30010132</v>
      </c>
      <c r="K171" s="19" t="s">
        <v>213</v>
      </c>
      <c r="L171" s="18" t="s">
        <v>151</v>
      </c>
      <c r="M171" s="18" t="s">
        <v>152</v>
      </c>
      <c r="O171" s="25">
        <v>281</v>
      </c>
      <c r="P171" s="25">
        <v>325.95999999999998</v>
      </c>
      <c r="S171" s="18"/>
      <c r="U171" s="18"/>
      <c r="V171" s="20" t="s">
        <v>489</v>
      </c>
      <c r="AB171" s="18" t="s">
        <v>156</v>
      </c>
      <c r="AC171" s="18" t="s">
        <v>106</v>
      </c>
      <c r="AD171" s="18">
        <v>30010132</v>
      </c>
      <c r="AE171" s="18" t="s">
        <v>114</v>
      </c>
      <c r="AF171" s="18">
        <v>30010132</v>
      </c>
      <c r="AG171" s="18" t="s">
        <v>152</v>
      </c>
      <c r="AL171" s="23">
        <v>43139</v>
      </c>
      <c r="AM171" s="18" t="s">
        <v>151</v>
      </c>
      <c r="AN171" s="18">
        <v>2017</v>
      </c>
      <c r="AO171" s="23">
        <v>43139</v>
      </c>
      <c r="AP171" s="20" t="s">
        <v>353</v>
      </c>
    </row>
    <row r="172" spans="1:42" s="12" customFormat="1" ht="120" x14ac:dyDescent="0.25">
      <c r="A172" s="18" t="s">
        <v>146</v>
      </c>
      <c r="B172" s="19" t="s">
        <v>104</v>
      </c>
      <c r="C172" s="18">
        <v>2017</v>
      </c>
      <c r="D172" s="18" t="s">
        <v>147</v>
      </c>
      <c r="E172" s="18">
        <v>30010133</v>
      </c>
      <c r="F172" s="20" t="s">
        <v>148</v>
      </c>
      <c r="G172" s="24" t="s">
        <v>530</v>
      </c>
      <c r="H172" s="20" t="s">
        <v>355</v>
      </c>
      <c r="I172" s="18">
        <v>30010133</v>
      </c>
      <c r="J172" s="18">
        <v>30010133</v>
      </c>
      <c r="K172" s="19" t="s">
        <v>151</v>
      </c>
      <c r="L172" s="18" t="s">
        <v>151</v>
      </c>
      <c r="M172" s="18" t="s">
        <v>152</v>
      </c>
      <c r="O172" s="25">
        <v>310.35000000000002</v>
      </c>
      <c r="P172" s="25">
        <v>360</v>
      </c>
      <c r="S172" s="18"/>
      <c r="U172" s="18"/>
      <c r="V172" s="20" t="s">
        <v>490</v>
      </c>
      <c r="AB172" s="18" t="s">
        <v>156</v>
      </c>
      <c r="AC172" s="18" t="s">
        <v>106</v>
      </c>
      <c r="AD172" s="18">
        <v>30010133</v>
      </c>
      <c r="AE172" s="18" t="s">
        <v>114</v>
      </c>
      <c r="AF172" s="18">
        <v>30010133</v>
      </c>
      <c r="AG172" s="18" t="s">
        <v>152</v>
      </c>
      <c r="AL172" s="23">
        <v>43139</v>
      </c>
      <c r="AM172" s="18" t="s">
        <v>151</v>
      </c>
      <c r="AN172" s="18">
        <v>2017</v>
      </c>
      <c r="AO172" s="23">
        <v>43139</v>
      </c>
      <c r="AP172" s="20" t="s">
        <v>353</v>
      </c>
    </row>
    <row r="173" spans="1:42" s="12" customFormat="1" ht="105" x14ac:dyDescent="0.25">
      <c r="A173" s="18" t="s">
        <v>146</v>
      </c>
      <c r="B173" s="19" t="s">
        <v>104</v>
      </c>
      <c r="C173" s="18">
        <v>2017</v>
      </c>
      <c r="D173" s="18" t="s">
        <v>147</v>
      </c>
      <c r="E173" s="18">
        <v>30010134</v>
      </c>
      <c r="F173" s="20" t="s">
        <v>148</v>
      </c>
      <c r="G173" s="24" t="s">
        <v>530</v>
      </c>
      <c r="H173" s="20" t="s">
        <v>355</v>
      </c>
      <c r="I173" s="18">
        <v>30010134</v>
      </c>
      <c r="J173" s="18">
        <v>30010134</v>
      </c>
      <c r="K173" s="19" t="s">
        <v>508</v>
      </c>
      <c r="L173" s="18" t="s">
        <v>151</v>
      </c>
      <c r="M173" s="18" t="s">
        <v>152</v>
      </c>
      <c r="O173" s="25">
        <v>94.83</v>
      </c>
      <c r="P173" s="25">
        <v>110</v>
      </c>
      <c r="S173" s="18"/>
      <c r="U173" s="18"/>
      <c r="V173" s="20" t="s">
        <v>491</v>
      </c>
      <c r="AB173" s="18" t="s">
        <v>156</v>
      </c>
      <c r="AC173" s="18" t="s">
        <v>106</v>
      </c>
      <c r="AD173" s="18">
        <v>30010134</v>
      </c>
      <c r="AE173" s="18" t="s">
        <v>114</v>
      </c>
      <c r="AF173" s="18">
        <v>30010134</v>
      </c>
      <c r="AG173" s="18" t="s">
        <v>152</v>
      </c>
      <c r="AL173" s="23">
        <v>43139</v>
      </c>
      <c r="AM173" s="18" t="s">
        <v>151</v>
      </c>
      <c r="AN173" s="18">
        <v>2017</v>
      </c>
      <c r="AO173" s="23">
        <v>43139</v>
      </c>
      <c r="AP173" s="20" t="s">
        <v>353</v>
      </c>
    </row>
    <row r="174" spans="1:42" s="12" customFormat="1" ht="90" x14ac:dyDescent="0.25">
      <c r="A174" s="18" t="s">
        <v>146</v>
      </c>
      <c r="B174" s="19" t="s">
        <v>104</v>
      </c>
      <c r="C174" s="18">
        <v>2017</v>
      </c>
      <c r="D174" s="18" t="s">
        <v>147</v>
      </c>
      <c r="E174" s="18">
        <v>30010136</v>
      </c>
      <c r="F174" s="20" t="s">
        <v>148</v>
      </c>
      <c r="G174" s="24" t="s">
        <v>530</v>
      </c>
      <c r="H174" s="20" t="s">
        <v>355</v>
      </c>
      <c r="I174" s="18">
        <v>30010136</v>
      </c>
      <c r="J174" s="18">
        <v>30010136</v>
      </c>
      <c r="K174" s="19" t="s">
        <v>162</v>
      </c>
      <c r="L174" s="18" t="s">
        <v>151</v>
      </c>
      <c r="M174" s="18" t="s">
        <v>152</v>
      </c>
      <c r="O174" s="25">
        <v>221.55</v>
      </c>
      <c r="P174" s="25">
        <v>257</v>
      </c>
      <c r="S174" s="18"/>
      <c r="U174" s="18"/>
      <c r="V174" s="20" t="s">
        <v>492</v>
      </c>
      <c r="AB174" s="18" t="s">
        <v>156</v>
      </c>
      <c r="AC174" s="18" t="s">
        <v>106</v>
      </c>
      <c r="AD174" s="18">
        <v>30010136</v>
      </c>
      <c r="AE174" s="18" t="s">
        <v>114</v>
      </c>
      <c r="AF174" s="18">
        <v>30010136</v>
      </c>
      <c r="AG174" s="18" t="s">
        <v>152</v>
      </c>
      <c r="AL174" s="23">
        <v>43139</v>
      </c>
      <c r="AM174" s="18" t="s">
        <v>151</v>
      </c>
      <c r="AN174" s="18">
        <v>2017</v>
      </c>
      <c r="AO174" s="23">
        <v>43139</v>
      </c>
      <c r="AP174" s="20" t="s">
        <v>353</v>
      </c>
    </row>
    <row r="175" spans="1:42" s="12" customFormat="1" ht="135" x14ac:dyDescent="0.25">
      <c r="A175" s="18" t="s">
        <v>146</v>
      </c>
      <c r="B175" s="19" t="s">
        <v>104</v>
      </c>
      <c r="C175" s="18">
        <v>2017</v>
      </c>
      <c r="D175" s="18" t="s">
        <v>147</v>
      </c>
      <c r="E175" s="18">
        <v>30010137</v>
      </c>
      <c r="F175" s="20" t="s">
        <v>148</v>
      </c>
      <c r="G175" s="24" t="s">
        <v>530</v>
      </c>
      <c r="H175" s="20" t="s">
        <v>355</v>
      </c>
      <c r="I175" s="18">
        <v>30010137</v>
      </c>
      <c r="J175" s="18">
        <v>30010137</v>
      </c>
      <c r="K175" s="19" t="s">
        <v>210</v>
      </c>
      <c r="L175" s="18" t="s">
        <v>151</v>
      </c>
      <c r="M175" s="18" t="s">
        <v>152</v>
      </c>
      <c r="O175" s="25">
        <v>441.38</v>
      </c>
      <c r="P175" s="25">
        <v>512</v>
      </c>
      <c r="S175" s="18"/>
      <c r="U175" s="18"/>
      <c r="V175" s="20" t="s">
        <v>493</v>
      </c>
      <c r="AB175" s="18" t="s">
        <v>156</v>
      </c>
      <c r="AC175" s="18" t="s">
        <v>106</v>
      </c>
      <c r="AD175" s="18">
        <v>30010137</v>
      </c>
      <c r="AE175" s="18" t="s">
        <v>114</v>
      </c>
      <c r="AF175" s="18">
        <v>30010137</v>
      </c>
      <c r="AG175" s="18" t="s">
        <v>152</v>
      </c>
      <c r="AL175" s="23">
        <v>43139</v>
      </c>
      <c r="AM175" s="18" t="s">
        <v>151</v>
      </c>
      <c r="AN175" s="18">
        <v>2017</v>
      </c>
      <c r="AO175" s="23">
        <v>43139</v>
      </c>
      <c r="AP175" s="20" t="s">
        <v>353</v>
      </c>
    </row>
    <row r="176" spans="1:42" s="12" customFormat="1" ht="75" x14ac:dyDescent="0.25">
      <c r="A176" s="18" t="s">
        <v>146</v>
      </c>
      <c r="B176" s="19" t="s">
        <v>104</v>
      </c>
      <c r="C176" s="18">
        <v>2017</v>
      </c>
      <c r="D176" s="18" t="s">
        <v>147</v>
      </c>
      <c r="E176" s="18">
        <v>30010139</v>
      </c>
      <c r="F176" s="20" t="s">
        <v>148</v>
      </c>
      <c r="G176" s="24" t="s">
        <v>530</v>
      </c>
      <c r="H176" s="20" t="s">
        <v>355</v>
      </c>
      <c r="I176" s="18">
        <v>30010139</v>
      </c>
      <c r="J176" s="18">
        <v>30010139</v>
      </c>
      <c r="K176" s="19" t="s">
        <v>210</v>
      </c>
      <c r="L176" s="18" t="s">
        <v>151</v>
      </c>
      <c r="M176" s="18" t="s">
        <v>152</v>
      </c>
      <c r="O176" s="25">
        <v>145.69</v>
      </c>
      <c r="P176" s="25">
        <v>169</v>
      </c>
      <c r="S176" s="18"/>
      <c r="U176" s="18"/>
      <c r="V176" s="20" t="s">
        <v>494</v>
      </c>
      <c r="AB176" s="18" t="s">
        <v>156</v>
      </c>
      <c r="AC176" s="18" t="s">
        <v>106</v>
      </c>
      <c r="AD176" s="18">
        <v>30010139</v>
      </c>
      <c r="AE176" s="18" t="s">
        <v>114</v>
      </c>
      <c r="AF176" s="18">
        <v>30010139</v>
      </c>
      <c r="AG176" s="18" t="s">
        <v>152</v>
      </c>
      <c r="AL176" s="23">
        <v>43139</v>
      </c>
      <c r="AM176" s="18" t="s">
        <v>151</v>
      </c>
      <c r="AN176" s="18">
        <v>2017</v>
      </c>
      <c r="AO176" s="23">
        <v>43139</v>
      </c>
      <c r="AP176" s="20" t="s">
        <v>353</v>
      </c>
    </row>
    <row r="177" spans="1:42" s="12" customFormat="1" ht="105" x14ac:dyDescent="0.25">
      <c r="A177" s="18" t="s">
        <v>146</v>
      </c>
      <c r="B177" s="19" t="s">
        <v>104</v>
      </c>
      <c r="C177" s="18">
        <v>2017</v>
      </c>
      <c r="D177" s="18" t="s">
        <v>147</v>
      </c>
      <c r="E177" s="18">
        <v>30010142</v>
      </c>
      <c r="F177" s="20" t="s">
        <v>148</v>
      </c>
      <c r="G177" s="24" t="s">
        <v>530</v>
      </c>
      <c r="H177" s="20" t="s">
        <v>355</v>
      </c>
      <c r="I177" s="18">
        <v>30010142</v>
      </c>
      <c r="J177" s="18">
        <v>30010142</v>
      </c>
      <c r="K177" s="19" t="s">
        <v>210</v>
      </c>
      <c r="L177" s="18" t="s">
        <v>151</v>
      </c>
      <c r="M177" s="18" t="s">
        <v>152</v>
      </c>
      <c r="O177" s="25">
        <v>711.21</v>
      </c>
      <c r="P177" s="25">
        <v>825</v>
      </c>
      <c r="S177" s="18"/>
      <c r="U177" s="18"/>
      <c r="V177" s="20" t="s">
        <v>495</v>
      </c>
      <c r="AB177" s="18" t="s">
        <v>156</v>
      </c>
      <c r="AC177" s="18" t="s">
        <v>106</v>
      </c>
      <c r="AD177" s="18">
        <v>30010142</v>
      </c>
      <c r="AE177" s="18" t="s">
        <v>114</v>
      </c>
      <c r="AF177" s="18">
        <v>30010142</v>
      </c>
      <c r="AG177" s="18" t="s">
        <v>152</v>
      </c>
      <c r="AL177" s="23">
        <v>43139</v>
      </c>
      <c r="AM177" s="18" t="s">
        <v>151</v>
      </c>
      <c r="AN177" s="18">
        <v>2017</v>
      </c>
      <c r="AO177" s="23">
        <v>43139</v>
      </c>
      <c r="AP177" s="20" t="s">
        <v>353</v>
      </c>
    </row>
    <row r="178" spans="1:42" s="12" customFormat="1" ht="120" x14ac:dyDescent="0.25">
      <c r="A178" s="18" t="s">
        <v>146</v>
      </c>
      <c r="B178" s="19" t="s">
        <v>104</v>
      </c>
      <c r="C178" s="18">
        <v>2017</v>
      </c>
      <c r="D178" s="18" t="s">
        <v>147</v>
      </c>
      <c r="E178" s="18">
        <v>30010144</v>
      </c>
      <c r="F178" s="20" t="s">
        <v>148</v>
      </c>
      <c r="G178" s="24" t="s">
        <v>530</v>
      </c>
      <c r="H178" s="20" t="s">
        <v>355</v>
      </c>
      <c r="I178" s="18">
        <v>30010144</v>
      </c>
      <c r="J178" s="18">
        <v>30010144</v>
      </c>
      <c r="K178" s="19" t="s">
        <v>150</v>
      </c>
      <c r="L178" s="18" t="s">
        <v>151</v>
      </c>
      <c r="M178" s="18" t="s">
        <v>152</v>
      </c>
      <c r="O178" s="25">
        <v>1076.72</v>
      </c>
      <c r="P178" s="25">
        <v>1249</v>
      </c>
      <c r="S178" s="18"/>
      <c r="U178" s="18"/>
      <c r="V178" s="20" t="s">
        <v>496</v>
      </c>
      <c r="AB178" s="18" t="s">
        <v>156</v>
      </c>
      <c r="AC178" s="18" t="s">
        <v>106</v>
      </c>
      <c r="AD178" s="18">
        <v>30010144</v>
      </c>
      <c r="AE178" s="18" t="s">
        <v>114</v>
      </c>
      <c r="AF178" s="18">
        <v>30010144</v>
      </c>
      <c r="AG178" s="18" t="s">
        <v>152</v>
      </c>
      <c r="AL178" s="23">
        <v>43139</v>
      </c>
      <c r="AM178" s="18" t="s">
        <v>151</v>
      </c>
      <c r="AN178" s="18">
        <v>2017</v>
      </c>
      <c r="AO178" s="23">
        <v>43139</v>
      </c>
      <c r="AP178" s="20" t="s">
        <v>353</v>
      </c>
    </row>
    <row r="179" spans="1:42" s="12" customFormat="1" ht="90" x14ac:dyDescent="0.25">
      <c r="A179" s="18" t="s">
        <v>146</v>
      </c>
      <c r="B179" s="19" t="s">
        <v>104</v>
      </c>
      <c r="C179" s="18">
        <v>2017</v>
      </c>
      <c r="D179" s="18" t="s">
        <v>147</v>
      </c>
      <c r="E179" s="18">
        <v>30010146</v>
      </c>
      <c r="F179" s="20" t="s">
        <v>148</v>
      </c>
      <c r="G179" s="24" t="s">
        <v>530</v>
      </c>
      <c r="H179" s="20" t="s">
        <v>355</v>
      </c>
      <c r="I179" s="18">
        <v>30010146</v>
      </c>
      <c r="J179" s="18">
        <v>30010146</v>
      </c>
      <c r="K179" s="19" t="s">
        <v>150</v>
      </c>
      <c r="L179" s="18" t="s">
        <v>151</v>
      </c>
      <c r="M179" s="18" t="s">
        <v>152</v>
      </c>
      <c r="O179" s="25">
        <v>275.86</v>
      </c>
      <c r="P179" s="25">
        <v>320</v>
      </c>
      <c r="S179" s="18"/>
      <c r="U179" s="18"/>
      <c r="V179" s="20" t="s">
        <v>497</v>
      </c>
      <c r="AB179" s="18" t="s">
        <v>156</v>
      </c>
      <c r="AC179" s="18" t="s">
        <v>106</v>
      </c>
      <c r="AD179" s="18">
        <v>30010146</v>
      </c>
      <c r="AE179" s="18" t="s">
        <v>114</v>
      </c>
      <c r="AF179" s="18">
        <v>30010146</v>
      </c>
      <c r="AG179" s="18" t="s">
        <v>152</v>
      </c>
      <c r="AL179" s="23">
        <v>43139</v>
      </c>
      <c r="AM179" s="18" t="s">
        <v>151</v>
      </c>
      <c r="AN179" s="18">
        <v>2017</v>
      </c>
      <c r="AO179" s="23">
        <v>43139</v>
      </c>
      <c r="AP179" s="20" t="s">
        <v>353</v>
      </c>
    </row>
    <row r="180" spans="1:42" s="12" customFormat="1" ht="60" x14ac:dyDescent="0.25">
      <c r="A180" s="18" t="s">
        <v>146</v>
      </c>
      <c r="B180" s="19" t="s">
        <v>104</v>
      </c>
      <c r="C180" s="18">
        <v>2017</v>
      </c>
      <c r="D180" s="18" t="s">
        <v>147</v>
      </c>
      <c r="E180" s="18">
        <v>30010148</v>
      </c>
      <c r="F180" s="20" t="s">
        <v>148</v>
      </c>
      <c r="G180" s="24" t="s">
        <v>530</v>
      </c>
      <c r="H180" s="20" t="s">
        <v>355</v>
      </c>
      <c r="I180" s="18">
        <v>30010148</v>
      </c>
      <c r="J180" s="18">
        <v>30010148</v>
      </c>
      <c r="K180" s="19" t="s">
        <v>150</v>
      </c>
      <c r="L180" s="18" t="s">
        <v>151</v>
      </c>
      <c r="M180" s="18" t="s">
        <v>152</v>
      </c>
      <c r="O180" s="25">
        <v>340</v>
      </c>
      <c r="P180" s="25">
        <v>394.4</v>
      </c>
      <c r="S180" s="18"/>
      <c r="U180" s="18"/>
      <c r="V180" s="20" t="s">
        <v>498</v>
      </c>
      <c r="AB180" s="18" t="s">
        <v>156</v>
      </c>
      <c r="AC180" s="18" t="s">
        <v>106</v>
      </c>
      <c r="AD180" s="18">
        <v>30010148</v>
      </c>
      <c r="AE180" s="18" t="s">
        <v>114</v>
      </c>
      <c r="AF180" s="18">
        <v>30010148</v>
      </c>
      <c r="AG180" s="18" t="s">
        <v>152</v>
      </c>
      <c r="AL180" s="23">
        <v>43139</v>
      </c>
      <c r="AM180" s="18" t="s">
        <v>151</v>
      </c>
      <c r="AN180" s="18">
        <v>2017</v>
      </c>
      <c r="AO180" s="23">
        <v>43139</v>
      </c>
      <c r="AP180" s="20" t="s">
        <v>353</v>
      </c>
    </row>
    <row r="181" spans="1:42" s="12" customFormat="1" ht="75" x14ac:dyDescent="0.25">
      <c r="A181" s="18" t="s">
        <v>146</v>
      </c>
      <c r="B181" s="19" t="s">
        <v>104</v>
      </c>
      <c r="C181" s="18">
        <v>2017</v>
      </c>
      <c r="D181" s="18" t="s">
        <v>147</v>
      </c>
      <c r="E181" s="18">
        <v>30010155</v>
      </c>
      <c r="F181" s="20" t="s">
        <v>148</v>
      </c>
      <c r="G181" s="24" t="s">
        <v>530</v>
      </c>
      <c r="H181" s="20" t="s">
        <v>355</v>
      </c>
      <c r="I181" s="18">
        <v>30010155</v>
      </c>
      <c r="J181" s="18">
        <v>30010155</v>
      </c>
      <c r="K181" s="19" t="s">
        <v>162</v>
      </c>
      <c r="L181" s="18" t="s">
        <v>151</v>
      </c>
      <c r="M181" s="18" t="s">
        <v>152</v>
      </c>
      <c r="O181" s="25">
        <v>142.24</v>
      </c>
      <c r="P181" s="25">
        <v>165</v>
      </c>
      <c r="S181" s="18"/>
      <c r="U181" s="18"/>
      <c r="V181" s="20" t="s">
        <v>507</v>
      </c>
      <c r="AB181" s="18" t="s">
        <v>156</v>
      </c>
      <c r="AC181" s="18" t="s">
        <v>106</v>
      </c>
      <c r="AD181" s="18">
        <v>30010155</v>
      </c>
      <c r="AE181" s="18" t="s">
        <v>114</v>
      </c>
      <c r="AF181" s="18">
        <v>30010155</v>
      </c>
      <c r="AG181" s="18" t="s">
        <v>152</v>
      </c>
      <c r="AL181" s="23">
        <v>43139</v>
      </c>
      <c r="AM181" s="18" t="s">
        <v>151</v>
      </c>
      <c r="AN181" s="18">
        <v>2017</v>
      </c>
      <c r="AO181" s="23">
        <v>43139</v>
      </c>
      <c r="AP181" s="20" t="s">
        <v>353</v>
      </c>
    </row>
    <row r="182" spans="1:42" s="12" customFormat="1" ht="135" x14ac:dyDescent="0.25">
      <c r="A182" s="18" t="s">
        <v>146</v>
      </c>
      <c r="B182" s="19" t="s">
        <v>104</v>
      </c>
      <c r="C182" s="18">
        <v>2017</v>
      </c>
      <c r="D182" s="18" t="s">
        <v>147</v>
      </c>
      <c r="E182" s="18">
        <v>30010162</v>
      </c>
      <c r="F182" s="20" t="s">
        <v>148</v>
      </c>
      <c r="G182" s="24" t="s">
        <v>530</v>
      </c>
      <c r="H182" s="20" t="s">
        <v>355</v>
      </c>
      <c r="I182" s="18">
        <v>30010162</v>
      </c>
      <c r="J182" s="18">
        <v>30010162</v>
      </c>
      <c r="K182" s="19" t="s">
        <v>151</v>
      </c>
      <c r="L182" s="18" t="s">
        <v>151</v>
      </c>
      <c r="M182" s="18" t="s">
        <v>152</v>
      </c>
      <c r="O182" s="25">
        <v>425.86</v>
      </c>
      <c r="P182" s="25">
        <v>494</v>
      </c>
      <c r="S182" s="18"/>
      <c r="U182" s="18"/>
      <c r="V182" s="20" t="s">
        <v>499</v>
      </c>
      <c r="AB182" s="18" t="s">
        <v>156</v>
      </c>
      <c r="AC182" s="18" t="s">
        <v>106</v>
      </c>
      <c r="AD182" s="18">
        <v>30010162</v>
      </c>
      <c r="AE182" s="18" t="s">
        <v>114</v>
      </c>
      <c r="AF182" s="18">
        <v>30010162</v>
      </c>
      <c r="AG182" s="18" t="s">
        <v>152</v>
      </c>
      <c r="AL182" s="23">
        <v>43139</v>
      </c>
      <c r="AM182" s="18" t="s">
        <v>151</v>
      </c>
      <c r="AN182" s="18">
        <v>2017</v>
      </c>
      <c r="AO182" s="23">
        <v>43139</v>
      </c>
      <c r="AP182" s="20" t="s">
        <v>353</v>
      </c>
    </row>
    <row r="183" spans="1:42" s="12" customFormat="1" ht="120" x14ac:dyDescent="0.25">
      <c r="A183" s="18" t="s">
        <v>146</v>
      </c>
      <c r="B183" s="19" t="s">
        <v>104</v>
      </c>
      <c r="C183" s="18">
        <v>2017</v>
      </c>
      <c r="D183" s="18" t="s">
        <v>147</v>
      </c>
      <c r="E183" s="18">
        <v>30010163</v>
      </c>
      <c r="F183" s="20" t="s">
        <v>148</v>
      </c>
      <c r="G183" s="24" t="s">
        <v>530</v>
      </c>
      <c r="H183" s="20" t="s">
        <v>355</v>
      </c>
      <c r="I183" s="18">
        <v>30010163</v>
      </c>
      <c r="J183" s="18">
        <v>30010163</v>
      </c>
      <c r="K183" s="19" t="s">
        <v>151</v>
      </c>
      <c r="L183" s="18" t="s">
        <v>151</v>
      </c>
      <c r="M183" s="18" t="s">
        <v>152</v>
      </c>
      <c r="O183" s="25">
        <v>541.38</v>
      </c>
      <c r="P183" s="25">
        <v>628</v>
      </c>
      <c r="S183" s="18"/>
      <c r="U183" s="18"/>
      <c r="V183" s="20" t="s">
        <v>500</v>
      </c>
      <c r="AB183" s="18" t="s">
        <v>156</v>
      </c>
      <c r="AC183" s="18" t="s">
        <v>106</v>
      </c>
      <c r="AD183" s="18">
        <v>30010163</v>
      </c>
      <c r="AE183" s="18" t="s">
        <v>114</v>
      </c>
      <c r="AF183" s="18">
        <v>30010163</v>
      </c>
      <c r="AG183" s="18" t="s">
        <v>152</v>
      </c>
      <c r="AL183" s="23">
        <v>43139</v>
      </c>
      <c r="AM183" s="18" t="s">
        <v>151</v>
      </c>
      <c r="AN183" s="18">
        <v>2017</v>
      </c>
      <c r="AO183" s="23">
        <v>43139</v>
      </c>
      <c r="AP183" s="20" t="s">
        <v>353</v>
      </c>
    </row>
    <row r="184" spans="1:42" s="12" customFormat="1" ht="90" x14ac:dyDescent="0.25">
      <c r="A184" s="18" t="s">
        <v>146</v>
      </c>
      <c r="B184" s="19" t="s">
        <v>104</v>
      </c>
      <c r="C184" s="18">
        <v>2017</v>
      </c>
      <c r="D184" s="18" t="s">
        <v>147</v>
      </c>
      <c r="E184" s="18">
        <v>30010169</v>
      </c>
      <c r="F184" s="20" t="s">
        <v>148</v>
      </c>
      <c r="G184" s="24" t="s">
        <v>530</v>
      </c>
      <c r="H184" s="20" t="s">
        <v>355</v>
      </c>
      <c r="I184" s="18">
        <v>30010169</v>
      </c>
      <c r="J184" s="18">
        <v>30010169</v>
      </c>
      <c r="K184" s="19" t="s">
        <v>150</v>
      </c>
      <c r="L184" s="18" t="s">
        <v>151</v>
      </c>
      <c r="M184" s="18" t="s">
        <v>152</v>
      </c>
      <c r="O184" s="25">
        <v>797.41</v>
      </c>
      <c r="P184" s="25">
        <v>925</v>
      </c>
      <c r="S184" s="18"/>
      <c r="U184" s="18"/>
      <c r="V184" s="20" t="s">
        <v>501</v>
      </c>
      <c r="AB184" s="18" t="s">
        <v>156</v>
      </c>
      <c r="AC184" s="18" t="s">
        <v>106</v>
      </c>
      <c r="AD184" s="18">
        <v>30010169</v>
      </c>
      <c r="AE184" s="18" t="s">
        <v>114</v>
      </c>
      <c r="AF184" s="18">
        <v>30010169</v>
      </c>
      <c r="AG184" s="18" t="s">
        <v>152</v>
      </c>
      <c r="AL184" s="23">
        <v>43139</v>
      </c>
      <c r="AM184" s="18" t="s">
        <v>151</v>
      </c>
      <c r="AN184" s="18">
        <v>2017</v>
      </c>
      <c r="AO184" s="23">
        <v>43139</v>
      </c>
      <c r="AP184" s="20" t="s">
        <v>353</v>
      </c>
    </row>
    <row r="185" spans="1:42" s="12" customFormat="1" x14ac:dyDescent="0.25">
      <c r="A185" s="18"/>
      <c r="B185" s="18"/>
      <c r="C185" s="18"/>
      <c r="D185" s="18"/>
      <c r="E185" s="18"/>
      <c r="I185" s="18"/>
      <c r="J185" s="18"/>
      <c r="K185" s="18"/>
      <c r="L185" s="18"/>
      <c r="M185" s="18"/>
      <c r="O185" s="11"/>
      <c r="P185" s="11"/>
      <c r="S185" s="18"/>
      <c r="U185" s="18"/>
      <c r="AB185" s="18"/>
      <c r="AC185" s="18"/>
      <c r="AD185" s="18"/>
      <c r="AE185" s="18"/>
      <c r="AF185" s="18"/>
      <c r="AG185" s="18"/>
      <c r="AL185" s="18"/>
      <c r="AM185" s="18"/>
      <c r="AN185" s="18"/>
      <c r="AO185" s="18"/>
    </row>
    <row r="186" spans="1:42" s="12" customFormat="1" x14ac:dyDescent="0.25">
      <c r="A186" s="18"/>
      <c r="B186" s="18"/>
      <c r="C186" s="18"/>
      <c r="D186" s="18"/>
      <c r="E186" s="18"/>
      <c r="I186" s="18"/>
      <c r="J186" s="18"/>
      <c r="K186" s="18"/>
      <c r="L186" s="18"/>
      <c r="M186" s="18"/>
      <c r="O186" s="11"/>
      <c r="P186" s="11"/>
      <c r="S186" s="18"/>
      <c r="U186" s="18"/>
      <c r="AB186" s="18"/>
      <c r="AC186" s="18"/>
      <c r="AD186" s="18"/>
      <c r="AE186" s="18"/>
      <c r="AF186" s="18"/>
      <c r="AG186" s="18"/>
      <c r="AL186" s="18"/>
      <c r="AM186" s="18"/>
      <c r="AN186" s="18"/>
      <c r="AO186" s="18"/>
    </row>
    <row r="187" spans="1:42" s="12" customFormat="1" x14ac:dyDescent="0.25">
      <c r="A187" s="18"/>
      <c r="B187" s="18"/>
      <c r="C187" s="18"/>
      <c r="D187" s="18"/>
      <c r="E187" s="18"/>
      <c r="I187" s="18"/>
      <c r="J187" s="18"/>
      <c r="K187" s="18"/>
      <c r="L187" s="18"/>
      <c r="M187" s="18"/>
      <c r="O187" s="11"/>
      <c r="P187" s="11"/>
      <c r="S187" s="18"/>
      <c r="U187" s="18"/>
      <c r="AB187" s="18"/>
      <c r="AC187" s="18"/>
      <c r="AD187" s="18"/>
      <c r="AE187" s="18"/>
      <c r="AF187" s="18"/>
      <c r="AG187" s="18"/>
      <c r="AL187" s="18"/>
      <c r="AM187" s="18"/>
      <c r="AN187" s="18"/>
      <c r="AO187" s="18"/>
    </row>
    <row r="188" spans="1:42" s="12" customFormat="1" x14ac:dyDescent="0.25">
      <c r="A188" s="18"/>
      <c r="B188" s="18"/>
      <c r="C188" s="18"/>
      <c r="D188" s="18"/>
      <c r="E188" s="18"/>
      <c r="I188" s="18"/>
      <c r="J188" s="18"/>
      <c r="K188" s="18"/>
      <c r="L188" s="18"/>
      <c r="M188" s="18"/>
      <c r="O188" s="11"/>
      <c r="P188" s="11"/>
      <c r="S188" s="18"/>
      <c r="U188" s="18"/>
      <c r="AB188" s="18"/>
      <c r="AC188" s="18"/>
      <c r="AD188" s="18"/>
      <c r="AE188" s="18"/>
      <c r="AF188" s="18"/>
      <c r="AG188" s="18"/>
      <c r="AL188" s="18"/>
      <c r="AM188" s="18"/>
      <c r="AN188" s="18"/>
      <c r="AO188" s="18"/>
    </row>
    <row r="189" spans="1:42" s="12" customFormat="1" x14ac:dyDescent="0.25">
      <c r="A189" s="18"/>
      <c r="B189" s="18"/>
      <c r="C189" s="18"/>
      <c r="D189" s="18"/>
      <c r="E189" s="18"/>
      <c r="I189" s="18"/>
      <c r="J189" s="18"/>
      <c r="K189" s="18"/>
      <c r="L189" s="18"/>
      <c r="M189" s="18"/>
      <c r="O189" s="11"/>
      <c r="P189" s="11"/>
      <c r="S189" s="18"/>
      <c r="U189" s="18"/>
      <c r="AB189" s="18"/>
      <c r="AC189" s="18"/>
      <c r="AD189" s="18"/>
      <c r="AE189" s="18"/>
      <c r="AF189" s="18"/>
      <c r="AG189" s="18"/>
      <c r="AL189" s="18"/>
      <c r="AM189" s="18"/>
      <c r="AN189" s="18"/>
      <c r="AO189" s="18"/>
    </row>
    <row r="190" spans="1:42" s="12" customFormat="1" x14ac:dyDescent="0.25">
      <c r="A190" s="18"/>
      <c r="B190" s="18"/>
      <c r="C190" s="18"/>
      <c r="D190" s="18"/>
      <c r="E190" s="18"/>
      <c r="I190" s="18"/>
      <c r="J190" s="18"/>
      <c r="K190" s="18"/>
      <c r="L190" s="18"/>
      <c r="M190" s="18"/>
      <c r="O190" s="11"/>
      <c r="P190" s="11"/>
      <c r="S190" s="18"/>
      <c r="U190" s="18"/>
      <c r="AB190" s="18"/>
      <c r="AC190" s="18"/>
      <c r="AD190" s="18"/>
      <c r="AE190" s="18"/>
      <c r="AF190" s="18"/>
      <c r="AG190" s="18"/>
      <c r="AL190" s="18"/>
      <c r="AM190" s="18"/>
      <c r="AN190" s="18"/>
      <c r="AO190" s="18"/>
    </row>
    <row r="191" spans="1:42" s="12" customFormat="1" x14ac:dyDescent="0.25">
      <c r="A191" s="18"/>
      <c r="B191" s="18"/>
      <c r="C191" s="18"/>
      <c r="D191" s="18"/>
      <c r="E191" s="18"/>
      <c r="I191" s="18"/>
      <c r="J191" s="18"/>
      <c r="K191" s="18"/>
      <c r="L191" s="18"/>
      <c r="M191" s="18"/>
      <c r="O191" s="11"/>
      <c r="P191" s="11"/>
      <c r="S191" s="18"/>
      <c r="U191" s="18"/>
      <c r="AB191" s="18"/>
      <c r="AC191" s="18"/>
      <c r="AD191" s="18"/>
      <c r="AE191" s="18"/>
      <c r="AF191" s="18"/>
      <c r="AG191" s="18"/>
      <c r="AL191" s="18"/>
      <c r="AM191" s="18"/>
      <c r="AN191" s="18"/>
      <c r="AO191" s="18"/>
    </row>
    <row r="192" spans="1:42" s="12" customFormat="1" x14ac:dyDescent="0.25">
      <c r="A192" s="18"/>
      <c r="B192" s="18"/>
      <c r="C192" s="18"/>
      <c r="D192" s="18"/>
      <c r="E192" s="18"/>
      <c r="I192" s="18"/>
      <c r="J192" s="18"/>
      <c r="K192" s="18"/>
      <c r="L192" s="18"/>
      <c r="M192" s="18"/>
      <c r="O192" s="11"/>
      <c r="P192" s="11"/>
      <c r="S192" s="18"/>
      <c r="U192" s="18"/>
      <c r="AB192" s="18"/>
      <c r="AC192" s="18"/>
      <c r="AD192" s="18"/>
      <c r="AE192" s="18"/>
      <c r="AF192" s="18"/>
      <c r="AG192" s="18"/>
      <c r="AL192" s="18"/>
      <c r="AM192" s="18"/>
      <c r="AN192" s="18"/>
      <c r="AO192" s="18"/>
    </row>
    <row r="193" spans="1:41" s="12" customFormat="1" x14ac:dyDescent="0.25">
      <c r="A193" s="18"/>
      <c r="B193" s="18"/>
      <c r="C193" s="18"/>
      <c r="D193" s="18"/>
      <c r="E193" s="18"/>
      <c r="I193" s="18"/>
      <c r="J193" s="18"/>
      <c r="K193" s="18"/>
      <c r="L193" s="18"/>
      <c r="M193" s="18"/>
      <c r="O193" s="11"/>
      <c r="P193" s="11"/>
      <c r="S193" s="18"/>
      <c r="U193" s="18"/>
      <c r="AB193" s="18"/>
      <c r="AC193" s="18"/>
      <c r="AD193" s="18"/>
      <c r="AE193" s="18"/>
      <c r="AF193" s="18"/>
      <c r="AG193" s="18"/>
      <c r="AL193" s="18"/>
      <c r="AM193" s="18"/>
      <c r="AN193" s="18"/>
      <c r="AO193" s="18"/>
    </row>
    <row r="194" spans="1:41" s="12" customFormat="1" x14ac:dyDescent="0.25">
      <c r="A194" s="18"/>
      <c r="B194" s="18"/>
      <c r="C194" s="18"/>
      <c r="D194" s="18"/>
      <c r="E194" s="18"/>
      <c r="I194" s="18"/>
      <c r="J194" s="18"/>
      <c r="K194" s="18"/>
      <c r="L194" s="18"/>
      <c r="M194" s="18"/>
      <c r="O194" s="11"/>
      <c r="P194" s="11"/>
      <c r="S194" s="18"/>
      <c r="U194" s="18"/>
      <c r="AB194" s="18"/>
      <c r="AC194" s="18"/>
      <c r="AD194" s="18"/>
      <c r="AE194" s="18"/>
      <c r="AF194" s="18"/>
      <c r="AG194" s="18"/>
      <c r="AL194" s="18"/>
      <c r="AM194" s="18"/>
      <c r="AN194" s="18"/>
      <c r="AO194" s="18"/>
    </row>
    <row r="195" spans="1:41" s="12" customFormat="1" x14ac:dyDescent="0.25">
      <c r="A195" s="18"/>
      <c r="B195" s="18"/>
      <c r="C195" s="18"/>
      <c r="D195" s="18"/>
      <c r="E195" s="18"/>
      <c r="I195" s="18"/>
      <c r="J195" s="18"/>
      <c r="K195" s="18"/>
      <c r="L195" s="18"/>
      <c r="M195" s="18"/>
      <c r="O195" s="11"/>
      <c r="P195" s="11"/>
      <c r="S195" s="18"/>
      <c r="U195" s="18"/>
      <c r="AB195" s="18"/>
      <c r="AC195" s="18"/>
      <c r="AD195" s="18"/>
      <c r="AE195" s="18"/>
      <c r="AF195" s="18"/>
      <c r="AG195" s="18"/>
      <c r="AL195" s="18"/>
      <c r="AM195" s="18"/>
      <c r="AN195" s="18"/>
      <c r="AO195" s="18"/>
    </row>
    <row r="196" spans="1:41" s="12" customFormat="1" x14ac:dyDescent="0.25">
      <c r="A196" s="18"/>
      <c r="B196" s="18"/>
      <c r="C196" s="18"/>
      <c r="D196" s="18"/>
      <c r="E196" s="18"/>
      <c r="I196" s="18"/>
      <c r="J196" s="18"/>
      <c r="K196" s="18"/>
      <c r="L196" s="18"/>
      <c r="M196" s="18"/>
      <c r="O196" s="11"/>
      <c r="P196" s="11"/>
      <c r="S196" s="18"/>
      <c r="U196" s="18"/>
      <c r="AB196" s="18"/>
      <c r="AC196" s="18"/>
      <c r="AD196" s="18"/>
      <c r="AE196" s="18"/>
      <c r="AF196" s="18"/>
      <c r="AG196" s="18"/>
      <c r="AL196" s="18"/>
      <c r="AM196" s="18"/>
      <c r="AN196" s="18"/>
      <c r="AO196" s="18"/>
    </row>
    <row r="197" spans="1:41" s="12" customFormat="1" x14ac:dyDescent="0.25">
      <c r="A197" s="18"/>
      <c r="B197" s="18"/>
      <c r="C197" s="18"/>
      <c r="D197" s="18"/>
      <c r="E197" s="18"/>
      <c r="I197" s="18"/>
      <c r="J197" s="18"/>
      <c r="K197" s="18"/>
      <c r="L197" s="18"/>
      <c r="M197" s="18"/>
      <c r="O197" s="11"/>
      <c r="P197" s="11"/>
      <c r="S197" s="18"/>
      <c r="U197" s="18"/>
      <c r="AB197" s="18"/>
      <c r="AC197" s="18"/>
      <c r="AD197" s="18"/>
      <c r="AE197" s="18"/>
      <c r="AF197" s="18"/>
      <c r="AG197" s="18"/>
      <c r="AL197" s="18"/>
      <c r="AM197" s="18"/>
      <c r="AN197" s="18"/>
      <c r="AO197" s="18"/>
    </row>
    <row r="198" spans="1:41" s="12" customFormat="1" x14ac:dyDescent="0.25">
      <c r="A198" s="18"/>
      <c r="B198" s="18"/>
      <c r="C198" s="18"/>
      <c r="D198" s="18"/>
      <c r="E198" s="18"/>
      <c r="I198" s="18"/>
      <c r="J198" s="18"/>
      <c r="K198" s="18"/>
      <c r="L198" s="18"/>
      <c r="M198" s="18"/>
      <c r="O198" s="11"/>
      <c r="P198" s="11"/>
      <c r="S198" s="18"/>
      <c r="U198" s="18"/>
      <c r="AB198" s="18"/>
      <c r="AC198" s="18"/>
      <c r="AD198" s="18"/>
      <c r="AE198" s="18"/>
      <c r="AF198" s="18"/>
      <c r="AG198" s="18"/>
      <c r="AL198" s="18"/>
      <c r="AM198" s="18"/>
      <c r="AN198" s="18"/>
      <c r="AO198" s="18"/>
    </row>
    <row r="199" spans="1:41" s="12" customFormat="1" x14ac:dyDescent="0.25">
      <c r="A199" s="18"/>
      <c r="B199" s="18"/>
      <c r="C199" s="18"/>
      <c r="D199" s="18"/>
      <c r="E199" s="18"/>
      <c r="I199" s="18"/>
      <c r="J199" s="18"/>
      <c r="K199" s="18"/>
      <c r="L199" s="18"/>
      <c r="M199" s="18"/>
      <c r="O199" s="11"/>
      <c r="P199" s="11"/>
      <c r="S199" s="18"/>
      <c r="U199" s="18"/>
      <c r="AB199" s="18"/>
      <c r="AC199" s="18"/>
      <c r="AD199" s="18"/>
      <c r="AE199" s="18"/>
      <c r="AF199" s="18"/>
      <c r="AG199" s="18"/>
      <c r="AL199" s="18"/>
      <c r="AM199" s="18"/>
      <c r="AN199" s="18"/>
      <c r="AO199" s="18"/>
    </row>
    <row r="200" spans="1:41" x14ac:dyDescent="0.25">
      <c r="O200" s="7"/>
      <c r="P200" s="7"/>
    </row>
    <row r="201" spans="1:41" x14ac:dyDescent="0.25">
      <c r="O201" s="7"/>
      <c r="P201" s="7"/>
    </row>
  </sheetData>
  <sortState ref="A8:AP82">
    <sortCondition ref="E8:E82"/>
  </sortState>
  <mergeCells count="7">
    <mergeCell ref="A6:AP6"/>
    <mergeCell ref="A2:C2"/>
    <mergeCell ref="D2:F2"/>
    <mergeCell ref="G2:I2"/>
    <mergeCell ref="A3:C3"/>
    <mergeCell ref="D3:F3"/>
    <mergeCell ref="G3:I3"/>
  </mergeCells>
  <dataValidations count="3">
    <dataValidation type="list" allowBlank="1" showErrorMessage="1" sqref="B8:B184">
      <formula1>Hidden_11</formula1>
    </dataValidation>
    <dataValidation type="list" allowBlank="1" showErrorMessage="1" sqref="AC8:AC184">
      <formula1>Hidden_228</formula1>
    </dataValidation>
    <dataValidation type="list" allowBlank="1" showErrorMessage="1" sqref="AE8:AE184">
      <formula1>Hidden_330</formula1>
    </dataValidation>
  </dataValidations>
  <hyperlinks>
    <hyperlink ref="G8" r:id="rId1"/>
    <hyperlink ref="G9:G82" r:id="rId2" display="http://comprascajachica.transparenciaceenl.mx/indice/COMPRAS%20TRANSPARENCIA%202017/COMPRAS%20NOVIEMBRE%202017.pdf"/>
    <hyperlink ref="G133" r:id="rId3" display="http://comprascajachica.transparenciaceenl.mx/indice/COMPRAS TRANSPARENCIA 2017 CC/NOVIEMBRE2 2017.pdf"/>
    <hyperlink ref="G134:G184" r:id="rId4" display="http://comprascajachica.transparenciaceenl.mx/indice/COMPRAS TRANSPARENCIA 2017 CC/NOVIEMBRE2 2017.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topLeftCell="A3" workbookViewId="0">
      <selection activeCell="A58" sqref="A58:XFD210"/>
    </sheetView>
  </sheetViews>
  <sheetFormatPr baseColWidth="10" defaultColWidth="9.140625" defaultRowHeight="15" x14ac:dyDescent="0.25"/>
  <cols>
    <col min="1" max="1" width="11" customWidth="1"/>
    <col min="2" max="2" width="26.5703125" customWidth="1"/>
    <col min="3" max="3" width="17" bestFit="1" customWidth="1"/>
    <col min="4" max="4" width="19.140625" bestFit="1" customWidth="1"/>
    <col min="5" max="5" width="71.5703125"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s="11" customFormat="1" x14ac:dyDescent="0.25">
      <c r="A4" s="9">
        <v>3009816</v>
      </c>
      <c r="B4" s="8"/>
      <c r="C4" s="8"/>
      <c r="D4" s="8"/>
      <c r="E4" s="8" t="s">
        <v>326</v>
      </c>
      <c r="F4" s="10">
        <v>73.400000000000006</v>
      </c>
    </row>
    <row r="5" spans="1:6" s="11" customFormat="1" x14ac:dyDescent="0.25">
      <c r="A5" s="9">
        <v>3009819</v>
      </c>
      <c r="B5" s="8"/>
      <c r="C5" s="8"/>
      <c r="D5" s="8"/>
      <c r="E5" s="8" t="s">
        <v>346</v>
      </c>
      <c r="F5" s="10">
        <v>1355.6</v>
      </c>
    </row>
    <row r="6" spans="1:6" s="11" customFormat="1" x14ac:dyDescent="0.25">
      <c r="A6" s="9">
        <v>3009825</v>
      </c>
      <c r="B6" s="8"/>
      <c r="C6" s="8"/>
      <c r="D6" s="8"/>
      <c r="E6" s="8" t="s">
        <v>312</v>
      </c>
      <c r="F6" s="10">
        <v>28.5</v>
      </c>
    </row>
    <row r="7" spans="1:6" s="11" customFormat="1" x14ac:dyDescent="0.25">
      <c r="A7" s="9">
        <v>3009825</v>
      </c>
      <c r="B7" s="8"/>
      <c r="C7" s="8"/>
      <c r="D7" s="8"/>
      <c r="E7" s="8" t="s">
        <v>313</v>
      </c>
      <c r="F7" s="10">
        <v>31</v>
      </c>
    </row>
    <row r="8" spans="1:6" s="11" customFormat="1" x14ac:dyDescent="0.25">
      <c r="A8" s="9">
        <v>3009829</v>
      </c>
      <c r="B8" s="8"/>
      <c r="C8" s="8"/>
      <c r="D8" s="8"/>
      <c r="E8" s="8" t="s">
        <v>341</v>
      </c>
      <c r="F8" s="10">
        <v>936</v>
      </c>
    </row>
    <row r="9" spans="1:6" s="11" customFormat="1" x14ac:dyDescent="0.25">
      <c r="A9" s="9">
        <v>3009829</v>
      </c>
      <c r="B9" s="8"/>
      <c r="C9" s="8"/>
      <c r="D9" s="8"/>
      <c r="E9" s="8" t="s">
        <v>341</v>
      </c>
      <c r="F9" s="10">
        <v>576</v>
      </c>
    </row>
    <row r="10" spans="1:6" s="11" customFormat="1" x14ac:dyDescent="0.25">
      <c r="A10" s="9">
        <v>3009830</v>
      </c>
      <c r="B10" s="8"/>
      <c r="C10" s="8"/>
      <c r="D10" s="8"/>
      <c r="E10" s="8" t="s">
        <v>333</v>
      </c>
      <c r="F10" s="10">
        <v>285.64999999999998</v>
      </c>
    </row>
    <row r="11" spans="1:6" s="11" customFormat="1" x14ac:dyDescent="0.25">
      <c r="A11" s="9">
        <v>3009831</v>
      </c>
      <c r="B11" s="8"/>
      <c r="C11" s="8"/>
      <c r="D11" s="8"/>
      <c r="E11" s="8" t="s">
        <v>333</v>
      </c>
      <c r="F11" s="10">
        <v>238.83</v>
      </c>
    </row>
    <row r="12" spans="1:6" s="11" customFormat="1" x14ac:dyDescent="0.25">
      <c r="A12" s="9">
        <v>3009834</v>
      </c>
      <c r="B12" s="8"/>
      <c r="C12" s="8"/>
      <c r="D12" s="8"/>
      <c r="E12" s="8" t="s">
        <v>336</v>
      </c>
      <c r="F12" s="10">
        <v>1299</v>
      </c>
    </row>
    <row r="13" spans="1:6" s="11" customFormat="1" x14ac:dyDescent="0.25">
      <c r="A13" s="9">
        <v>3009847</v>
      </c>
      <c r="B13" s="8"/>
      <c r="C13" s="8"/>
      <c r="D13" s="8"/>
      <c r="E13" s="8" t="s">
        <v>345</v>
      </c>
      <c r="F13" s="10">
        <v>327.74</v>
      </c>
    </row>
    <row r="14" spans="1:6" s="11" customFormat="1" x14ac:dyDescent="0.25">
      <c r="A14" s="9">
        <v>3009850</v>
      </c>
      <c r="B14" s="8" t="s">
        <v>321</v>
      </c>
      <c r="C14" s="8" t="s">
        <v>322</v>
      </c>
      <c r="D14" s="8" t="s">
        <v>323</v>
      </c>
      <c r="E14" s="8"/>
      <c r="F14" s="10">
        <v>92.8</v>
      </c>
    </row>
    <row r="15" spans="1:6" s="11" customFormat="1" x14ac:dyDescent="0.25">
      <c r="A15" s="9">
        <v>3009851</v>
      </c>
      <c r="B15" s="8"/>
      <c r="C15" s="8"/>
      <c r="D15" s="8"/>
      <c r="E15" s="8" t="s">
        <v>308</v>
      </c>
      <c r="F15" s="10">
        <v>309</v>
      </c>
    </row>
    <row r="16" spans="1:6" s="11" customFormat="1" x14ac:dyDescent="0.25">
      <c r="A16" s="9">
        <v>3009851</v>
      </c>
      <c r="B16" s="8"/>
      <c r="C16" s="8"/>
      <c r="D16" s="8"/>
      <c r="E16" s="8" t="s">
        <v>326</v>
      </c>
      <c r="F16" s="10">
        <v>673.87</v>
      </c>
    </row>
    <row r="17" spans="1:6" s="11" customFormat="1" x14ac:dyDescent="0.25">
      <c r="A17" s="9">
        <v>3009852</v>
      </c>
      <c r="B17" s="8"/>
      <c r="C17" s="8"/>
      <c r="D17" s="8"/>
      <c r="E17" s="8" t="s">
        <v>334</v>
      </c>
      <c r="F17" s="10">
        <v>1500</v>
      </c>
    </row>
    <row r="18" spans="1:6" s="11" customFormat="1" x14ac:dyDescent="0.25">
      <c r="A18" s="9">
        <v>3009858</v>
      </c>
      <c r="B18" s="8"/>
      <c r="C18" s="8"/>
      <c r="D18" s="8"/>
      <c r="E18" s="8" t="s">
        <v>313</v>
      </c>
      <c r="F18" s="10">
        <v>698</v>
      </c>
    </row>
    <row r="19" spans="1:6" s="11" customFormat="1" x14ac:dyDescent="0.25">
      <c r="A19" s="9">
        <v>3009864</v>
      </c>
      <c r="B19" s="8"/>
      <c r="C19" s="8"/>
      <c r="D19" s="8"/>
      <c r="E19" s="8" t="s">
        <v>307</v>
      </c>
      <c r="F19" s="10">
        <v>827</v>
      </c>
    </row>
    <row r="20" spans="1:6" s="11" customFormat="1" x14ac:dyDescent="0.25">
      <c r="A20" s="9">
        <v>3009867</v>
      </c>
      <c r="B20" s="8" t="s">
        <v>318</v>
      </c>
      <c r="C20" s="8" t="s">
        <v>319</v>
      </c>
      <c r="D20" s="8" t="s">
        <v>319</v>
      </c>
      <c r="E20" s="8"/>
      <c r="F20" s="10">
        <v>420</v>
      </c>
    </row>
    <row r="21" spans="1:6" s="11" customFormat="1" x14ac:dyDescent="0.25">
      <c r="A21" s="9">
        <v>3009872</v>
      </c>
      <c r="B21" s="8"/>
      <c r="C21" s="8"/>
      <c r="D21" s="8"/>
      <c r="E21" s="8" t="s">
        <v>333</v>
      </c>
      <c r="F21" s="10">
        <v>238.83</v>
      </c>
    </row>
    <row r="22" spans="1:6" s="11" customFormat="1" x14ac:dyDescent="0.25">
      <c r="A22" s="9">
        <v>3009880</v>
      </c>
      <c r="B22" s="8"/>
      <c r="C22" s="8"/>
      <c r="D22" s="8"/>
      <c r="E22" s="8" t="s">
        <v>333</v>
      </c>
      <c r="F22" s="10">
        <v>238.83</v>
      </c>
    </row>
    <row r="23" spans="1:6" s="11" customFormat="1" x14ac:dyDescent="0.25">
      <c r="A23" s="9">
        <v>3009883</v>
      </c>
      <c r="B23" s="8"/>
      <c r="C23" s="8"/>
      <c r="D23" s="8"/>
      <c r="E23" s="8" t="s">
        <v>307</v>
      </c>
      <c r="F23" s="10">
        <v>171</v>
      </c>
    </row>
    <row r="24" spans="1:6" s="11" customFormat="1" x14ac:dyDescent="0.25">
      <c r="A24" s="9">
        <v>3009883</v>
      </c>
      <c r="B24" s="8"/>
      <c r="C24" s="8"/>
      <c r="D24" s="8"/>
      <c r="E24" s="8" t="s">
        <v>324</v>
      </c>
      <c r="F24" s="10">
        <v>447</v>
      </c>
    </row>
    <row r="25" spans="1:6" s="11" customFormat="1" x14ac:dyDescent="0.25">
      <c r="A25" s="9">
        <v>3009884</v>
      </c>
      <c r="B25" s="8"/>
      <c r="C25" s="8"/>
      <c r="D25" s="8"/>
      <c r="E25" s="8" t="s">
        <v>347</v>
      </c>
      <c r="F25" s="10">
        <v>150</v>
      </c>
    </row>
    <row r="26" spans="1:6" s="11" customFormat="1" x14ac:dyDescent="0.25">
      <c r="A26" s="9">
        <v>3009885</v>
      </c>
      <c r="B26" s="8" t="s">
        <v>318</v>
      </c>
      <c r="C26" s="8" t="s">
        <v>319</v>
      </c>
      <c r="D26" s="8" t="s">
        <v>319</v>
      </c>
      <c r="E26" s="8"/>
      <c r="F26" s="10">
        <v>221</v>
      </c>
    </row>
    <row r="27" spans="1:6" s="11" customFormat="1" x14ac:dyDescent="0.25">
      <c r="A27" s="9">
        <v>3009888</v>
      </c>
      <c r="B27" s="8" t="s">
        <v>318</v>
      </c>
      <c r="C27" s="8" t="s">
        <v>319</v>
      </c>
      <c r="D27" s="8" t="s">
        <v>319</v>
      </c>
      <c r="E27" s="8"/>
      <c r="F27" s="10">
        <v>290</v>
      </c>
    </row>
    <row r="28" spans="1:6" s="11" customFormat="1" x14ac:dyDescent="0.25">
      <c r="A28" s="9">
        <v>3009888</v>
      </c>
      <c r="B28" s="8"/>
      <c r="C28" s="8"/>
      <c r="D28" s="8"/>
      <c r="E28" s="8" t="s">
        <v>348</v>
      </c>
      <c r="F28" s="10">
        <v>205</v>
      </c>
    </row>
    <row r="29" spans="1:6" s="11" customFormat="1" x14ac:dyDescent="0.25">
      <c r="A29" s="9">
        <v>3009889</v>
      </c>
      <c r="B29" s="8"/>
      <c r="C29" s="8"/>
      <c r="D29" s="8"/>
      <c r="E29" s="8" t="s">
        <v>326</v>
      </c>
      <c r="F29" s="10">
        <v>841.65</v>
      </c>
    </row>
    <row r="30" spans="1:6" s="11" customFormat="1" x14ac:dyDescent="0.25">
      <c r="A30" s="9">
        <v>3009896</v>
      </c>
      <c r="B30" s="8"/>
      <c r="C30" s="8"/>
      <c r="D30" s="8"/>
      <c r="E30" s="8" t="s">
        <v>348</v>
      </c>
      <c r="F30" s="10">
        <v>754</v>
      </c>
    </row>
    <row r="31" spans="1:6" s="11" customFormat="1" x14ac:dyDescent="0.25">
      <c r="A31" s="9">
        <v>3009902</v>
      </c>
      <c r="B31" s="8"/>
      <c r="C31" s="8"/>
      <c r="D31" s="8"/>
      <c r="E31" s="8" t="s">
        <v>326</v>
      </c>
      <c r="F31" s="10">
        <v>1449.1</v>
      </c>
    </row>
    <row r="32" spans="1:6" s="11" customFormat="1" x14ac:dyDescent="0.25">
      <c r="A32" s="9">
        <v>3009905</v>
      </c>
      <c r="B32" s="8"/>
      <c r="C32" s="8"/>
      <c r="D32" s="8"/>
      <c r="E32" s="8" t="s">
        <v>308</v>
      </c>
      <c r="F32" s="10">
        <v>972.5</v>
      </c>
    </row>
    <row r="33" spans="1:6" s="11" customFormat="1" x14ac:dyDescent="0.25">
      <c r="A33" s="9">
        <v>3009906</v>
      </c>
      <c r="B33" s="8"/>
      <c r="C33" s="8"/>
      <c r="D33" s="8"/>
      <c r="E33" s="8" t="s">
        <v>333</v>
      </c>
      <c r="F33" s="10">
        <v>238.83</v>
      </c>
    </row>
    <row r="34" spans="1:6" s="11" customFormat="1" x14ac:dyDescent="0.25">
      <c r="A34" s="9">
        <v>3009910</v>
      </c>
      <c r="B34" s="8"/>
      <c r="C34" s="8"/>
      <c r="D34" s="8"/>
      <c r="E34" s="8" t="s">
        <v>308</v>
      </c>
      <c r="F34" s="10">
        <v>1054</v>
      </c>
    </row>
    <row r="35" spans="1:6" s="11" customFormat="1" x14ac:dyDescent="0.25">
      <c r="A35" s="9">
        <v>3009927</v>
      </c>
      <c r="B35" s="8" t="s">
        <v>318</v>
      </c>
      <c r="C35" s="8" t="s">
        <v>319</v>
      </c>
      <c r="D35" s="8" t="s">
        <v>319</v>
      </c>
      <c r="E35" s="8"/>
      <c r="F35" s="10">
        <v>771</v>
      </c>
    </row>
    <row r="36" spans="1:6" s="11" customFormat="1" x14ac:dyDescent="0.25">
      <c r="A36" s="9">
        <v>3009928</v>
      </c>
      <c r="B36" s="8" t="s">
        <v>321</v>
      </c>
      <c r="C36" s="8" t="s">
        <v>322</v>
      </c>
      <c r="D36" s="8" t="s">
        <v>323</v>
      </c>
      <c r="E36" s="8"/>
      <c r="F36" s="10">
        <v>150</v>
      </c>
    </row>
    <row r="37" spans="1:6" s="11" customFormat="1" x14ac:dyDescent="0.25">
      <c r="A37" s="9">
        <v>3009929</v>
      </c>
      <c r="B37" s="8" t="s">
        <v>321</v>
      </c>
      <c r="C37" s="8" t="s">
        <v>322</v>
      </c>
      <c r="D37" s="8" t="s">
        <v>323</v>
      </c>
      <c r="E37" s="8"/>
      <c r="F37" s="10">
        <v>92.8</v>
      </c>
    </row>
    <row r="38" spans="1:6" s="11" customFormat="1" x14ac:dyDescent="0.25">
      <c r="A38" s="9">
        <v>3009930</v>
      </c>
      <c r="B38" s="8"/>
      <c r="C38" s="8"/>
      <c r="D38" s="8"/>
      <c r="E38" s="8" t="s">
        <v>307</v>
      </c>
      <c r="F38" s="10">
        <v>254.84</v>
      </c>
    </row>
    <row r="39" spans="1:6" s="11" customFormat="1" x14ac:dyDescent="0.25">
      <c r="A39" s="9">
        <v>3009932</v>
      </c>
      <c r="B39" s="8"/>
      <c r="C39" s="8"/>
      <c r="D39" s="8"/>
      <c r="E39" s="8" t="s">
        <v>314</v>
      </c>
      <c r="F39" s="10">
        <v>207</v>
      </c>
    </row>
    <row r="40" spans="1:6" s="11" customFormat="1" x14ac:dyDescent="0.25">
      <c r="A40" s="9">
        <v>3009933</v>
      </c>
      <c r="B40" s="8"/>
      <c r="C40" s="8"/>
      <c r="D40" s="8"/>
      <c r="E40" s="8" t="s">
        <v>345</v>
      </c>
      <c r="F40" s="10">
        <v>1500</v>
      </c>
    </row>
    <row r="41" spans="1:6" s="11" customFormat="1" x14ac:dyDescent="0.25">
      <c r="A41" s="9">
        <v>3009935</v>
      </c>
      <c r="B41" s="8"/>
      <c r="C41" s="8"/>
      <c r="D41" s="8"/>
      <c r="E41" s="8" t="s">
        <v>333</v>
      </c>
      <c r="F41" s="10">
        <v>238.83</v>
      </c>
    </row>
    <row r="42" spans="1:6" s="11" customFormat="1" x14ac:dyDescent="0.25">
      <c r="A42" s="9">
        <v>3009946</v>
      </c>
      <c r="B42" s="8" t="s">
        <v>350</v>
      </c>
      <c r="C42" s="8" t="s">
        <v>351</v>
      </c>
      <c r="D42" s="8" t="s">
        <v>352</v>
      </c>
      <c r="E42" s="8"/>
      <c r="F42" s="10">
        <v>139</v>
      </c>
    </row>
    <row r="43" spans="1:6" s="11" customFormat="1" x14ac:dyDescent="0.25">
      <c r="A43" s="9">
        <v>3009955</v>
      </c>
      <c r="B43" s="8"/>
      <c r="C43" s="8"/>
      <c r="D43" s="8"/>
      <c r="E43" s="8" t="s">
        <v>324</v>
      </c>
      <c r="F43" s="10">
        <v>139</v>
      </c>
    </row>
    <row r="44" spans="1:6" s="11" customFormat="1" x14ac:dyDescent="0.25">
      <c r="A44" s="9">
        <v>3009959</v>
      </c>
      <c r="B44" s="8"/>
      <c r="C44" s="8"/>
      <c r="D44" s="8"/>
      <c r="E44" s="8" t="s">
        <v>310</v>
      </c>
      <c r="F44" s="10">
        <v>330</v>
      </c>
    </row>
    <row r="45" spans="1:6" s="11" customFormat="1" x14ac:dyDescent="0.25">
      <c r="A45" s="9">
        <v>3009959</v>
      </c>
      <c r="B45" s="8"/>
      <c r="C45" s="8"/>
      <c r="D45" s="8"/>
      <c r="E45" s="8" t="s">
        <v>311</v>
      </c>
      <c r="F45" s="10">
        <v>135</v>
      </c>
    </row>
    <row r="46" spans="1:6" s="11" customFormat="1" x14ac:dyDescent="0.25">
      <c r="A46" s="9">
        <v>3009960</v>
      </c>
      <c r="B46" s="8"/>
      <c r="C46" s="8"/>
      <c r="D46" s="8"/>
      <c r="E46" s="8" t="s">
        <v>326</v>
      </c>
      <c r="F46" s="10">
        <v>894.92</v>
      </c>
    </row>
    <row r="47" spans="1:6" s="11" customFormat="1" x14ac:dyDescent="0.25">
      <c r="A47" s="9">
        <v>3009963</v>
      </c>
      <c r="B47" s="8"/>
      <c r="C47" s="8"/>
      <c r="D47" s="8"/>
      <c r="E47" s="8" t="s">
        <v>339</v>
      </c>
      <c r="F47" s="10">
        <v>858</v>
      </c>
    </row>
    <row r="48" spans="1:6" s="11" customFormat="1" x14ac:dyDescent="0.25">
      <c r="A48" s="9">
        <v>3009969</v>
      </c>
      <c r="B48" s="8"/>
      <c r="C48" s="8"/>
      <c r="D48" s="8"/>
      <c r="E48" s="8" t="s">
        <v>338</v>
      </c>
      <c r="F48" s="10">
        <v>700</v>
      </c>
    </row>
    <row r="49" spans="1:6" s="11" customFormat="1" x14ac:dyDescent="0.25">
      <c r="A49" s="9">
        <v>3009978</v>
      </c>
      <c r="B49" s="8"/>
      <c r="C49" s="8"/>
      <c r="D49" s="8"/>
      <c r="E49" s="8" t="s">
        <v>309</v>
      </c>
      <c r="F49" s="10">
        <v>310.02</v>
      </c>
    </row>
    <row r="50" spans="1:6" s="11" customFormat="1" x14ac:dyDescent="0.25">
      <c r="A50" s="9">
        <v>3009985</v>
      </c>
      <c r="B50" s="8"/>
      <c r="C50" s="8"/>
      <c r="D50" s="8"/>
      <c r="E50" s="8" t="s">
        <v>313</v>
      </c>
      <c r="F50" s="10">
        <v>1352</v>
      </c>
    </row>
    <row r="51" spans="1:6" s="11" customFormat="1" x14ac:dyDescent="0.25">
      <c r="A51" s="9">
        <v>3009986</v>
      </c>
      <c r="B51" s="8"/>
      <c r="C51" s="8"/>
      <c r="D51" s="8"/>
      <c r="E51" s="8" t="s">
        <v>340</v>
      </c>
      <c r="F51" s="10">
        <v>156</v>
      </c>
    </row>
    <row r="52" spans="1:6" s="11" customFormat="1" x14ac:dyDescent="0.25">
      <c r="A52" s="9">
        <v>3009994</v>
      </c>
      <c r="B52" s="8"/>
      <c r="C52" s="8"/>
      <c r="D52" s="8"/>
      <c r="E52" s="8" t="s">
        <v>333</v>
      </c>
      <c r="F52" s="10">
        <v>238.83</v>
      </c>
    </row>
    <row r="53" spans="1:6" s="11" customFormat="1" x14ac:dyDescent="0.25">
      <c r="A53" s="9">
        <v>3009996</v>
      </c>
      <c r="B53" s="8"/>
      <c r="C53" s="8"/>
      <c r="D53" s="8"/>
      <c r="E53" s="8" t="s">
        <v>337</v>
      </c>
      <c r="F53" s="10">
        <v>159.99</v>
      </c>
    </row>
    <row r="54" spans="1:6" s="11" customFormat="1" x14ac:dyDescent="0.25">
      <c r="A54" s="9">
        <v>30010001</v>
      </c>
      <c r="B54" s="8" t="s">
        <v>321</v>
      </c>
      <c r="C54" s="8" t="s">
        <v>322</v>
      </c>
      <c r="D54" s="8" t="s">
        <v>323</v>
      </c>
      <c r="E54" s="8"/>
      <c r="F54" s="10">
        <v>92.8</v>
      </c>
    </row>
    <row r="55" spans="1:6" s="11" customFormat="1" x14ac:dyDescent="0.25">
      <c r="A55" s="9">
        <v>30010004</v>
      </c>
      <c r="B55" s="8"/>
      <c r="C55" s="8"/>
      <c r="D55" s="8"/>
      <c r="E55" s="8" t="s">
        <v>349</v>
      </c>
      <c r="F55" s="10">
        <v>148.55000000000001</v>
      </c>
    </row>
    <row r="56" spans="1:6" s="11" customFormat="1" x14ac:dyDescent="0.25">
      <c r="A56" s="9">
        <v>30010005</v>
      </c>
      <c r="B56" s="8"/>
      <c r="C56" s="8"/>
      <c r="D56" s="8"/>
      <c r="E56" s="8" t="s">
        <v>341</v>
      </c>
      <c r="F56" s="10">
        <v>648</v>
      </c>
    </row>
    <row r="57" spans="1:6" s="11" customFormat="1" x14ac:dyDescent="0.25">
      <c r="A57" s="9">
        <v>30010005</v>
      </c>
      <c r="B57" s="8"/>
      <c r="C57" s="8"/>
      <c r="D57" s="8"/>
      <c r="E57" s="8" t="s">
        <v>341</v>
      </c>
      <c r="F57" s="10">
        <v>720</v>
      </c>
    </row>
    <row r="58" spans="1:6" s="11" customFormat="1" x14ac:dyDescent="0.25">
      <c r="A58" s="9">
        <v>30010006</v>
      </c>
      <c r="B58" s="8"/>
      <c r="C58" s="8"/>
      <c r="D58" s="8"/>
      <c r="E58" s="8" t="s">
        <v>341</v>
      </c>
      <c r="F58" s="10">
        <v>576</v>
      </c>
    </row>
    <row r="59" spans="1:6" s="11" customFormat="1" x14ac:dyDescent="0.25">
      <c r="A59" s="9">
        <v>30010007</v>
      </c>
      <c r="B59" s="8" t="s">
        <v>327</v>
      </c>
      <c r="C59" s="8" t="s">
        <v>328</v>
      </c>
      <c r="D59" s="8" t="s">
        <v>329</v>
      </c>
      <c r="E59" s="8"/>
      <c r="F59" s="10">
        <v>133.38</v>
      </c>
    </row>
    <row r="60" spans="1:6" s="11" customFormat="1" x14ac:dyDescent="0.25">
      <c r="A60" s="9">
        <v>30010007</v>
      </c>
      <c r="B60" s="8"/>
      <c r="C60" s="8"/>
      <c r="D60" s="8"/>
      <c r="E60" s="8" t="s">
        <v>330</v>
      </c>
      <c r="F60" s="10">
        <v>145.97</v>
      </c>
    </row>
    <row r="61" spans="1:6" s="11" customFormat="1" x14ac:dyDescent="0.25">
      <c r="A61" s="9">
        <v>30010007</v>
      </c>
      <c r="B61" s="8"/>
      <c r="C61" s="8"/>
      <c r="D61" s="8"/>
      <c r="E61" s="8" t="s">
        <v>330</v>
      </c>
      <c r="F61" s="10">
        <v>129.91999999999999</v>
      </c>
    </row>
    <row r="62" spans="1:6" s="11" customFormat="1" x14ac:dyDescent="0.25">
      <c r="A62" s="9">
        <v>30010007</v>
      </c>
      <c r="B62" s="8"/>
      <c r="C62" s="8"/>
      <c r="D62" s="8"/>
      <c r="E62" s="8" t="s">
        <v>330</v>
      </c>
      <c r="F62" s="10">
        <v>181.27</v>
      </c>
    </row>
    <row r="63" spans="1:6" s="11" customFormat="1" x14ac:dyDescent="0.25">
      <c r="A63" s="9">
        <v>30010007</v>
      </c>
      <c r="B63" s="8" t="s">
        <v>331</v>
      </c>
      <c r="C63" s="8" t="s">
        <v>332</v>
      </c>
      <c r="D63" s="8" t="s">
        <v>319</v>
      </c>
      <c r="E63" s="8"/>
      <c r="F63" s="10">
        <v>162.86000000000001</v>
      </c>
    </row>
    <row r="64" spans="1:6" s="11" customFormat="1" x14ac:dyDescent="0.25">
      <c r="A64" s="9">
        <v>30010012</v>
      </c>
      <c r="B64" s="8" t="s">
        <v>342</v>
      </c>
      <c r="C64" s="8" t="s">
        <v>343</v>
      </c>
      <c r="D64" s="8" t="s">
        <v>344</v>
      </c>
      <c r="E64" s="8"/>
      <c r="F64" s="10">
        <v>1192.48</v>
      </c>
    </row>
    <row r="65" spans="1:6" s="11" customFormat="1" x14ac:dyDescent="0.25">
      <c r="A65" s="9">
        <v>30010015</v>
      </c>
      <c r="B65" s="8"/>
      <c r="C65" s="8"/>
      <c r="D65" s="8"/>
      <c r="E65" s="8" t="s">
        <v>307</v>
      </c>
      <c r="F65" s="10">
        <v>346</v>
      </c>
    </row>
    <row r="66" spans="1:6" s="11" customFormat="1" x14ac:dyDescent="0.25">
      <c r="A66" s="9">
        <v>30010016</v>
      </c>
      <c r="B66" s="8" t="s">
        <v>321</v>
      </c>
      <c r="C66" s="8" t="s">
        <v>322</v>
      </c>
      <c r="D66" s="8" t="s">
        <v>323</v>
      </c>
      <c r="E66" s="8"/>
      <c r="F66" s="10">
        <v>24</v>
      </c>
    </row>
    <row r="67" spans="1:6" s="11" customFormat="1" x14ac:dyDescent="0.25">
      <c r="A67" s="9">
        <v>30010022</v>
      </c>
      <c r="B67" s="8"/>
      <c r="C67" s="8"/>
      <c r="D67" s="8"/>
      <c r="E67" s="8" t="s">
        <v>324</v>
      </c>
      <c r="F67" s="10">
        <v>558</v>
      </c>
    </row>
    <row r="68" spans="1:6" s="11" customFormat="1" x14ac:dyDescent="0.25">
      <c r="A68" s="9">
        <v>30010029</v>
      </c>
      <c r="B68" s="8"/>
      <c r="C68" s="8"/>
      <c r="D68" s="8"/>
      <c r="E68" s="8" t="s">
        <v>307</v>
      </c>
      <c r="F68" s="10">
        <v>399.2</v>
      </c>
    </row>
    <row r="69" spans="1:6" s="11" customFormat="1" x14ac:dyDescent="0.25">
      <c r="A69" s="9">
        <v>30010031</v>
      </c>
      <c r="B69" s="8"/>
      <c r="C69" s="8"/>
      <c r="D69" s="8"/>
      <c r="E69" s="8" t="s">
        <v>307</v>
      </c>
      <c r="F69" s="10">
        <v>113</v>
      </c>
    </row>
    <row r="70" spans="1:6" s="11" customFormat="1" x14ac:dyDescent="0.25">
      <c r="A70" s="9">
        <v>30010032</v>
      </c>
      <c r="B70" s="8" t="s">
        <v>318</v>
      </c>
      <c r="C70" s="8" t="s">
        <v>319</v>
      </c>
      <c r="D70" s="8" t="s">
        <v>319</v>
      </c>
      <c r="E70" s="8"/>
      <c r="F70" s="10">
        <v>967.44</v>
      </c>
    </row>
    <row r="71" spans="1:6" s="11" customFormat="1" x14ac:dyDescent="0.25">
      <c r="A71" s="9">
        <v>30010037</v>
      </c>
      <c r="B71" s="8" t="s">
        <v>318</v>
      </c>
      <c r="C71" s="8" t="s">
        <v>319</v>
      </c>
      <c r="D71" s="8" t="s">
        <v>319</v>
      </c>
      <c r="E71" s="8"/>
      <c r="F71" s="10">
        <v>279.56</v>
      </c>
    </row>
    <row r="72" spans="1:6" s="11" customFormat="1" x14ac:dyDescent="0.25">
      <c r="A72" s="9">
        <v>30010038</v>
      </c>
      <c r="B72" s="8"/>
      <c r="C72" s="8"/>
      <c r="D72" s="8"/>
      <c r="E72" s="8" t="s">
        <v>315</v>
      </c>
      <c r="F72" s="10">
        <v>323</v>
      </c>
    </row>
    <row r="73" spans="1:6" s="11" customFormat="1" x14ac:dyDescent="0.25">
      <c r="A73" s="9">
        <v>30010044</v>
      </c>
      <c r="B73" s="8"/>
      <c r="C73" s="8"/>
      <c r="D73" s="8"/>
      <c r="E73" s="8" t="s">
        <v>316</v>
      </c>
      <c r="F73" s="10">
        <v>550</v>
      </c>
    </row>
    <row r="74" spans="1:6" s="11" customFormat="1" x14ac:dyDescent="0.25">
      <c r="A74" s="9">
        <v>30010061</v>
      </c>
      <c r="B74" s="8" t="s">
        <v>318</v>
      </c>
      <c r="C74" s="8" t="s">
        <v>319</v>
      </c>
      <c r="D74" s="8" t="s">
        <v>319</v>
      </c>
      <c r="E74" s="8"/>
      <c r="F74" s="10">
        <v>104.4</v>
      </c>
    </row>
    <row r="75" spans="1:6" s="11" customFormat="1" x14ac:dyDescent="0.25">
      <c r="A75" s="9">
        <v>30010062</v>
      </c>
      <c r="B75" s="8" t="s">
        <v>321</v>
      </c>
      <c r="C75" s="8" t="s">
        <v>322</v>
      </c>
      <c r="D75" s="8" t="s">
        <v>323</v>
      </c>
      <c r="E75" s="8"/>
      <c r="F75" s="10">
        <v>92.8</v>
      </c>
    </row>
    <row r="76" spans="1:6" s="11" customFormat="1" x14ac:dyDescent="0.25">
      <c r="A76" s="9">
        <v>30010063</v>
      </c>
      <c r="B76" s="8"/>
      <c r="C76" s="8"/>
      <c r="D76" s="8"/>
      <c r="E76" s="8" t="s">
        <v>317</v>
      </c>
      <c r="F76" s="10">
        <v>179.8</v>
      </c>
    </row>
    <row r="77" spans="1:6" s="11" customFormat="1" x14ac:dyDescent="0.25">
      <c r="A77" s="9">
        <v>30010066</v>
      </c>
      <c r="B77" s="8"/>
      <c r="C77" s="8"/>
      <c r="D77" s="8"/>
      <c r="E77" s="8" t="s">
        <v>308</v>
      </c>
      <c r="F77" s="10">
        <v>437.5</v>
      </c>
    </row>
    <row r="78" spans="1:6" s="11" customFormat="1" x14ac:dyDescent="0.25">
      <c r="A78" s="9">
        <v>30010067</v>
      </c>
      <c r="B78" s="8" t="s">
        <v>318</v>
      </c>
      <c r="C78" s="8" t="s">
        <v>319</v>
      </c>
      <c r="D78" s="8" t="s">
        <v>319</v>
      </c>
      <c r="E78" s="8"/>
      <c r="F78" s="10">
        <v>488</v>
      </c>
    </row>
    <row r="79" spans="1:6" s="11" customFormat="1" x14ac:dyDescent="0.25">
      <c r="A79" s="9">
        <v>30010076</v>
      </c>
      <c r="B79" s="8"/>
      <c r="C79" s="8"/>
      <c r="D79" s="8"/>
      <c r="E79" s="8" t="s">
        <v>326</v>
      </c>
      <c r="F79" s="10">
        <v>1291.78</v>
      </c>
    </row>
    <row r="80" spans="1:6" s="11" customFormat="1" x14ac:dyDescent="0.25">
      <c r="A80" s="9">
        <v>30010100</v>
      </c>
      <c r="B80" s="8"/>
      <c r="C80" s="8"/>
      <c r="D80" s="8"/>
      <c r="E80" s="8" t="s">
        <v>320</v>
      </c>
      <c r="F80" s="10">
        <v>325</v>
      </c>
    </row>
    <row r="81" spans="1:6" s="11" customFormat="1" x14ac:dyDescent="0.25">
      <c r="A81" s="9">
        <v>30010102</v>
      </c>
      <c r="B81" s="8"/>
      <c r="C81" s="8"/>
      <c r="D81" s="8"/>
      <c r="E81" s="8" t="s">
        <v>325</v>
      </c>
      <c r="F81" s="10">
        <v>1485</v>
      </c>
    </row>
    <row r="82" spans="1:6" s="11" customFormat="1" x14ac:dyDescent="0.25">
      <c r="A82" s="9">
        <v>30010114</v>
      </c>
      <c r="B82" s="8"/>
      <c r="C82" s="8"/>
      <c r="D82" s="8"/>
      <c r="E82" s="8" t="s">
        <v>333</v>
      </c>
      <c r="F82" s="10">
        <v>238.83</v>
      </c>
    </row>
    <row r="83" spans="1:6" s="11" customFormat="1" x14ac:dyDescent="0.25">
      <c r="A83" s="9">
        <v>30010141</v>
      </c>
      <c r="B83" s="8"/>
      <c r="C83" s="8"/>
      <c r="D83" s="8"/>
      <c r="E83" s="8" t="s">
        <v>307</v>
      </c>
      <c r="F83" s="10">
        <v>159</v>
      </c>
    </row>
    <row r="84" spans="1:6" s="11" customFormat="1" x14ac:dyDescent="0.25">
      <c r="A84" s="9">
        <v>30010141</v>
      </c>
      <c r="B84" s="8"/>
      <c r="C84" s="8"/>
      <c r="D84" s="8"/>
      <c r="E84" s="8" t="s">
        <v>324</v>
      </c>
      <c r="F84" s="10">
        <v>417</v>
      </c>
    </row>
    <row r="85" spans="1:6" s="11" customFormat="1" x14ac:dyDescent="0.25">
      <c r="A85" s="9">
        <v>30010147</v>
      </c>
      <c r="B85" s="8"/>
      <c r="C85" s="8"/>
      <c r="D85" s="8"/>
      <c r="E85" s="8" t="s">
        <v>326</v>
      </c>
      <c r="F85" s="10">
        <v>323.12</v>
      </c>
    </row>
    <row r="86" spans="1:6" s="11" customFormat="1" x14ac:dyDescent="0.25">
      <c r="A86" s="9">
        <v>30010149</v>
      </c>
      <c r="B86" s="8" t="s">
        <v>318</v>
      </c>
      <c r="C86" s="8" t="s">
        <v>319</v>
      </c>
      <c r="D86" s="8" t="s">
        <v>319</v>
      </c>
      <c r="E86" s="8"/>
      <c r="F86" s="10">
        <v>655.4</v>
      </c>
    </row>
    <row r="87" spans="1:6" s="11" customFormat="1" x14ac:dyDescent="0.25">
      <c r="A87" s="9">
        <v>30010153</v>
      </c>
      <c r="B87" s="8"/>
      <c r="C87" s="8"/>
      <c r="D87" s="8"/>
      <c r="E87" s="8" t="s">
        <v>335</v>
      </c>
      <c r="F87" s="10">
        <v>246.59</v>
      </c>
    </row>
    <row r="88" spans="1:6" s="11" customFormat="1" x14ac:dyDescent="0.25">
      <c r="A88" s="9">
        <v>30010156</v>
      </c>
      <c r="B88" s="8"/>
      <c r="C88" s="8"/>
      <c r="D88" s="8"/>
      <c r="E88" s="8" t="s">
        <v>309</v>
      </c>
      <c r="F88" s="10">
        <v>375.03</v>
      </c>
    </row>
    <row r="89" spans="1:6" s="11" customFormat="1" x14ac:dyDescent="0.25">
      <c r="A89" s="9">
        <v>30010164</v>
      </c>
      <c r="B89" s="8"/>
      <c r="C89" s="8"/>
      <c r="D89" s="8"/>
      <c r="E89" s="8" t="s">
        <v>311</v>
      </c>
      <c r="F89" s="10">
        <v>135</v>
      </c>
    </row>
    <row r="90" spans="1:6" s="11" customFormat="1" x14ac:dyDescent="0.25">
      <c r="A90" s="9">
        <v>30010164</v>
      </c>
      <c r="B90" s="8"/>
      <c r="C90" s="8"/>
      <c r="D90" s="8"/>
      <c r="E90" s="8" t="s">
        <v>310</v>
      </c>
      <c r="F90" s="10">
        <v>330</v>
      </c>
    </row>
    <row r="91" spans="1:6" s="11" customFormat="1" x14ac:dyDescent="0.25">
      <c r="A91" s="9">
        <v>30010165</v>
      </c>
      <c r="B91" s="8"/>
      <c r="C91" s="8"/>
      <c r="D91" s="8"/>
      <c r="E91" s="8" t="s">
        <v>326</v>
      </c>
      <c r="F91" s="10">
        <v>1118.75</v>
      </c>
    </row>
    <row r="92" spans="1:6" s="11" customFormat="1" x14ac:dyDescent="0.25">
      <c r="A92" s="9">
        <v>3009764</v>
      </c>
      <c r="B92" s="8"/>
      <c r="C92" s="8"/>
      <c r="D92" s="8"/>
      <c r="E92" s="8" t="s">
        <v>361</v>
      </c>
      <c r="F92" s="10">
        <v>355</v>
      </c>
    </row>
    <row r="93" spans="1:6" s="11" customFormat="1" x14ac:dyDescent="0.25">
      <c r="A93" s="9">
        <v>3009777</v>
      </c>
      <c r="B93" s="8"/>
      <c r="C93" s="8"/>
      <c r="D93" s="8"/>
      <c r="E93" s="8" t="s">
        <v>364</v>
      </c>
      <c r="F93" s="10">
        <v>278</v>
      </c>
    </row>
    <row r="94" spans="1:6" s="11" customFormat="1" x14ac:dyDescent="0.25">
      <c r="A94" s="9">
        <v>3009779</v>
      </c>
      <c r="B94" s="8"/>
      <c r="C94" s="8"/>
      <c r="D94" s="8"/>
      <c r="E94" s="8" t="s">
        <v>381</v>
      </c>
      <c r="F94" s="10">
        <v>928.51</v>
      </c>
    </row>
    <row r="95" spans="1:6" s="11" customFormat="1" x14ac:dyDescent="0.25">
      <c r="A95" s="9">
        <v>3009782</v>
      </c>
      <c r="B95" s="8"/>
      <c r="C95" s="8"/>
      <c r="D95" s="8"/>
      <c r="E95" s="8" t="s">
        <v>370</v>
      </c>
      <c r="F95" s="10">
        <v>80</v>
      </c>
    </row>
    <row r="96" spans="1:6" s="11" customFormat="1" x14ac:dyDescent="0.25">
      <c r="A96" s="9">
        <v>3009785</v>
      </c>
      <c r="B96" s="8" t="s">
        <v>403</v>
      </c>
      <c r="C96" s="8" t="s">
        <v>397</v>
      </c>
      <c r="D96" s="8" t="s">
        <v>319</v>
      </c>
      <c r="E96" s="8"/>
      <c r="F96" s="10">
        <v>191.4</v>
      </c>
    </row>
    <row r="97" spans="1:7" s="11" customFormat="1" x14ac:dyDescent="0.25">
      <c r="A97" s="9">
        <v>3009797</v>
      </c>
      <c r="B97" s="8"/>
      <c r="C97" s="8"/>
      <c r="D97" s="8"/>
      <c r="E97" s="8" t="s">
        <v>400</v>
      </c>
      <c r="F97" s="10">
        <v>1600</v>
      </c>
    </row>
    <row r="98" spans="1:7" s="11" customFormat="1" x14ac:dyDescent="0.25">
      <c r="A98" s="9">
        <v>3009832</v>
      </c>
      <c r="B98" s="8"/>
      <c r="C98" s="8"/>
      <c r="D98" s="8"/>
      <c r="E98" s="8" t="s">
        <v>361</v>
      </c>
      <c r="F98" s="10">
        <v>1340</v>
      </c>
    </row>
    <row r="99" spans="1:7" s="11" customFormat="1" x14ac:dyDescent="0.25">
      <c r="A99" s="9">
        <v>3009843</v>
      </c>
      <c r="B99" s="8"/>
      <c r="C99" s="8"/>
      <c r="D99" s="8"/>
      <c r="E99" s="8" t="s">
        <v>365</v>
      </c>
      <c r="F99" s="10">
        <v>593</v>
      </c>
    </row>
    <row r="100" spans="1:7" s="11" customFormat="1" x14ac:dyDescent="0.25">
      <c r="A100" s="9">
        <v>3009844</v>
      </c>
      <c r="B100" s="8"/>
      <c r="C100" s="8"/>
      <c r="D100" s="8"/>
      <c r="E100" s="8" t="s">
        <v>370</v>
      </c>
      <c r="F100" s="10">
        <v>670</v>
      </c>
    </row>
    <row r="101" spans="1:7" s="11" customFormat="1" x14ac:dyDescent="0.25">
      <c r="A101" s="9">
        <v>3009856</v>
      </c>
      <c r="B101" s="8"/>
      <c r="C101" s="8"/>
      <c r="D101" s="8"/>
      <c r="E101" s="8" t="s">
        <v>400</v>
      </c>
      <c r="F101" s="10">
        <v>1835</v>
      </c>
    </row>
    <row r="102" spans="1:7" s="11" customFormat="1" x14ac:dyDescent="0.25">
      <c r="A102" s="9">
        <v>3009857</v>
      </c>
      <c r="B102" s="8"/>
      <c r="C102" s="8"/>
      <c r="D102" s="8"/>
      <c r="E102" s="8" t="s">
        <v>361</v>
      </c>
      <c r="F102" s="10">
        <v>164</v>
      </c>
    </row>
    <row r="103" spans="1:7" s="11" customFormat="1" x14ac:dyDescent="0.25">
      <c r="A103" s="9">
        <v>3009862</v>
      </c>
      <c r="B103" s="8"/>
      <c r="C103" s="8"/>
      <c r="D103" s="8"/>
      <c r="E103" s="8" t="s">
        <v>370</v>
      </c>
      <c r="F103" s="10">
        <v>80</v>
      </c>
    </row>
    <row r="104" spans="1:7" s="11" customFormat="1" x14ac:dyDescent="0.25">
      <c r="A104" s="9">
        <v>3009863</v>
      </c>
      <c r="B104" s="8"/>
      <c r="C104" s="8"/>
      <c r="D104" s="8"/>
      <c r="E104" s="8" t="s">
        <v>364</v>
      </c>
      <c r="F104" s="10">
        <v>1046.7</v>
      </c>
    </row>
    <row r="105" spans="1:7" s="11" customFormat="1" x14ac:dyDescent="0.25">
      <c r="A105" s="9">
        <v>3009869</v>
      </c>
      <c r="B105" s="8"/>
      <c r="C105" s="8"/>
      <c r="D105" s="8"/>
      <c r="E105" s="8" t="s">
        <v>370</v>
      </c>
      <c r="F105" s="10">
        <v>90</v>
      </c>
    </row>
    <row r="106" spans="1:7" s="12" customFormat="1" x14ac:dyDescent="0.25">
      <c r="A106" s="9">
        <v>3009871</v>
      </c>
      <c r="E106" s="8" t="s">
        <v>364</v>
      </c>
      <c r="F106" s="10">
        <v>800</v>
      </c>
    </row>
    <row r="107" spans="1:7" s="11" customFormat="1" x14ac:dyDescent="0.25">
      <c r="A107" s="9">
        <v>3009873</v>
      </c>
      <c r="B107" s="8" t="s">
        <v>371</v>
      </c>
      <c r="C107" s="8" t="s">
        <v>372</v>
      </c>
      <c r="D107" s="8" t="s">
        <v>373</v>
      </c>
      <c r="E107" s="8"/>
      <c r="F107" s="10">
        <v>81.2</v>
      </c>
    </row>
    <row r="108" spans="1:7" s="11" customFormat="1" x14ac:dyDescent="0.25">
      <c r="A108" s="9">
        <v>3009874</v>
      </c>
      <c r="B108" s="12"/>
      <c r="C108" s="12"/>
      <c r="D108" s="12"/>
      <c r="E108" s="8" t="s">
        <v>401</v>
      </c>
      <c r="F108" s="10">
        <v>185</v>
      </c>
    </row>
    <row r="109" spans="1:7" s="11" customFormat="1" x14ac:dyDescent="0.25">
      <c r="A109" s="9">
        <v>3009875</v>
      </c>
      <c r="B109" s="8"/>
      <c r="C109" s="8"/>
      <c r="D109" s="8"/>
      <c r="E109" s="8" t="s">
        <v>400</v>
      </c>
      <c r="F109" s="10">
        <v>2334</v>
      </c>
    </row>
    <row r="110" spans="1:7" s="11" customFormat="1" x14ac:dyDescent="0.25">
      <c r="A110" s="9">
        <v>3009876</v>
      </c>
      <c r="B110" s="12"/>
      <c r="C110" s="12"/>
      <c r="D110" s="12"/>
      <c r="E110" s="8" t="s">
        <v>361</v>
      </c>
      <c r="F110" s="10">
        <v>355</v>
      </c>
    </row>
    <row r="111" spans="1:7" s="12" customFormat="1" x14ac:dyDescent="0.25">
      <c r="A111" s="9">
        <v>3009878</v>
      </c>
      <c r="B111" s="8"/>
      <c r="C111" s="8"/>
      <c r="D111" s="8"/>
      <c r="E111" s="8" t="s">
        <v>370</v>
      </c>
      <c r="F111" s="10">
        <v>1000</v>
      </c>
    </row>
    <row r="112" spans="1:7" s="11" customFormat="1" x14ac:dyDescent="0.25">
      <c r="A112" s="9">
        <v>3009882</v>
      </c>
      <c r="B112" s="12"/>
      <c r="C112" s="12"/>
      <c r="D112" s="12"/>
      <c r="E112" s="8" t="s">
        <v>367</v>
      </c>
      <c r="F112" s="10">
        <v>414</v>
      </c>
      <c r="G112" s="10"/>
    </row>
    <row r="113" spans="1:6" s="11" customFormat="1" x14ac:dyDescent="0.25">
      <c r="A113" s="9">
        <v>3009882</v>
      </c>
      <c r="B113" s="8"/>
      <c r="C113" s="8"/>
      <c r="D113" s="8"/>
      <c r="E113" s="8" t="s">
        <v>361</v>
      </c>
      <c r="F113" s="10">
        <v>135</v>
      </c>
    </row>
    <row r="114" spans="1:6" s="11" customFormat="1" x14ac:dyDescent="0.25">
      <c r="A114" s="9">
        <v>3009882</v>
      </c>
      <c r="B114" s="12"/>
      <c r="C114" s="12"/>
      <c r="D114" s="12"/>
      <c r="E114" s="8" t="s">
        <v>307</v>
      </c>
      <c r="F114" s="10">
        <v>572</v>
      </c>
    </row>
    <row r="115" spans="1:6" s="12" customFormat="1" x14ac:dyDescent="0.25">
      <c r="A115" s="9">
        <v>3009886</v>
      </c>
      <c r="B115" s="8"/>
      <c r="C115" s="8"/>
      <c r="D115" s="8"/>
      <c r="E115" s="8" t="s">
        <v>370</v>
      </c>
      <c r="F115" s="10">
        <v>355</v>
      </c>
    </row>
    <row r="116" spans="1:6" s="12" customFormat="1" x14ac:dyDescent="0.25">
      <c r="A116" s="9">
        <v>3009887</v>
      </c>
      <c r="E116" s="8" t="s">
        <v>390</v>
      </c>
      <c r="F116" s="10">
        <v>600</v>
      </c>
    </row>
    <row r="117" spans="1:6" s="12" customFormat="1" x14ac:dyDescent="0.25">
      <c r="A117" s="9">
        <v>3009890</v>
      </c>
      <c r="B117" s="8"/>
      <c r="C117" s="8"/>
      <c r="D117" s="8"/>
      <c r="E117" s="8" t="s">
        <v>370</v>
      </c>
      <c r="F117" s="10">
        <v>80</v>
      </c>
    </row>
    <row r="118" spans="1:6" s="12" customFormat="1" x14ac:dyDescent="0.25">
      <c r="A118" s="9">
        <v>3009891</v>
      </c>
      <c r="E118" s="8" t="s">
        <v>404</v>
      </c>
      <c r="F118" s="10">
        <v>1015</v>
      </c>
    </row>
    <row r="119" spans="1:6" s="12" customFormat="1" x14ac:dyDescent="0.25">
      <c r="A119" s="9">
        <v>3009892</v>
      </c>
      <c r="B119" s="8"/>
      <c r="C119" s="8"/>
      <c r="D119" s="8"/>
      <c r="E119" s="8" t="s">
        <v>395</v>
      </c>
      <c r="F119" s="10">
        <v>748</v>
      </c>
    </row>
    <row r="120" spans="1:6" s="12" customFormat="1" x14ac:dyDescent="0.25">
      <c r="A120" s="9">
        <v>3009894</v>
      </c>
      <c r="B120" s="12" t="s">
        <v>371</v>
      </c>
      <c r="C120" s="12" t="s">
        <v>372</v>
      </c>
      <c r="D120" s="12" t="s">
        <v>373</v>
      </c>
      <c r="E120" s="8"/>
      <c r="F120" s="10">
        <v>81.2</v>
      </c>
    </row>
    <row r="121" spans="1:6" s="12" customFormat="1" x14ac:dyDescent="0.25">
      <c r="A121" s="9">
        <v>3009897</v>
      </c>
      <c r="B121" s="8"/>
      <c r="C121" s="8"/>
      <c r="D121" s="8"/>
      <c r="E121" s="8" t="s">
        <v>510</v>
      </c>
      <c r="F121" s="10">
        <v>2170</v>
      </c>
    </row>
    <row r="122" spans="1:6" s="12" customFormat="1" x14ac:dyDescent="0.25">
      <c r="A122" s="9">
        <v>3009899</v>
      </c>
      <c r="E122" s="8" t="s">
        <v>391</v>
      </c>
      <c r="F122" s="10">
        <v>105</v>
      </c>
    </row>
    <row r="123" spans="1:6" s="12" customFormat="1" x14ac:dyDescent="0.25">
      <c r="A123" s="9">
        <v>3009901</v>
      </c>
      <c r="B123" s="8" t="s">
        <v>376</v>
      </c>
      <c r="C123" s="8" t="s">
        <v>377</v>
      </c>
      <c r="D123" s="8" t="s">
        <v>378</v>
      </c>
      <c r="E123" s="8"/>
      <c r="F123" s="10">
        <v>113</v>
      </c>
    </row>
    <row r="124" spans="1:6" s="12" customFormat="1" x14ac:dyDescent="0.25">
      <c r="A124" s="9">
        <v>3009903</v>
      </c>
      <c r="E124" s="8" t="s">
        <v>359</v>
      </c>
      <c r="F124" s="10">
        <v>988</v>
      </c>
    </row>
    <row r="125" spans="1:6" s="12" customFormat="1" x14ac:dyDescent="0.25">
      <c r="A125" s="9">
        <v>3009919</v>
      </c>
      <c r="B125" s="8"/>
      <c r="C125" s="8"/>
      <c r="D125" s="8"/>
      <c r="E125" s="8" t="s">
        <v>370</v>
      </c>
      <c r="F125" s="10">
        <v>80.010000000000005</v>
      </c>
    </row>
    <row r="126" spans="1:6" s="12" customFormat="1" x14ac:dyDescent="0.25">
      <c r="A126" s="9">
        <v>3009920</v>
      </c>
      <c r="E126" s="8" t="s">
        <v>361</v>
      </c>
      <c r="F126" s="10">
        <v>110</v>
      </c>
    </row>
    <row r="127" spans="1:6" s="12" customFormat="1" x14ac:dyDescent="0.25">
      <c r="A127" s="9">
        <v>3009922</v>
      </c>
      <c r="B127" s="8"/>
      <c r="C127" s="8"/>
      <c r="D127" s="8"/>
      <c r="E127" s="8" t="s">
        <v>360</v>
      </c>
      <c r="F127" s="10">
        <v>338</v>
      </c>
    </row>
    <row r="128" spans="1:6" s="12" customFormat="1" x14ac:dyDescent="0.25">
      <c r="A128" s="9">
        <v>3009923</v>
      </c>
      <c r="E128" s="8" t="s">
        <v>360</v>
      </c>
      <c r="F128" s="10">
        <v>213</v>
      </c>
    </row>
    <row r="129" spans="1:6" s="12" customFormat="1" x14ac:dyDescent="0.25">
      <c r="A129" s="9">
        <v>3009936</v>
      </c>
      <c r="B129" s="8"/>
      <c r="C129" s="8"/>
      <c r="D129" s="8"/>
      <c r="E129" s="8" t="s">
        <v>395</v>
      </c>
      <c r="F129" s="10">
        <v>451</v>
      </c>
    </row>
    <row r="130" spans="1:6" s="12" customFormat="1" x14ac:dyDescent="0.25">
      <c r="A130" s="9">
        <v>3009937</v>
      </c>
      <c r="E130" s="8" t="s">
        <v>379</v>
      </c>
      <c r="F130" s="10">
        <v>580</v>
      </c>
    </row>
    <row r="131" spans="1:6" s="12" customFormat="1" x14ac:dyDescent="0.25">
      <c r="A131" s="9">
        <v>3009940</v>
      </c>
      <c r="B131" s="8"/>
      <c r="C131" s="8"/>
      <c r="D131" s="8"/>
      <c r="E131" s="8" t="s">
        <v>370</v>
      </c>
      <c r="F131" s="10">
        <v>680</v>
      </c>
    </row>
    <row r="132" spans="1:6" s="12" customFormat="1" x14ac:dyDescent="0.25">
      <c r="A132" s="9">
        <v>3009942</v>
      </c>
      <c r="E132" s="8" t="s">
        <v>510</v>
      </c>
      <c r="F132" s="10">
        <v>1719.99</v>
      </c>
    </row>
    <row r="133" spans="1:6" s="12" customFormat="1" x14ac:dyDescent="0.25">
      <c r="A133" s="9">
        <v>3009943</v>
      </c>
      <c r="B133" s="8"/>
      <c r="C133" s="8"/>
      <c r="D133" s="8"/>
      <c r="E133" s="8" t="s">
        <v>364</v>
      </c>
      <c r="F133" s="10">
        <v>139</v>
      </c>
    </row>
    <row r="134" spans="1:6" s="12" customFormat="1" x14ac:dyDescent="0.25">
      <c r="A134" s="9">
        <v>3009944</v>
      </c>
      <c r="E134" s="8" t="s">
        <v>361</v>
      </c>
      <c r="F134" s="10">
        <v>150</v>
      </c>
    </row>
    <row r="135" spans="1:6" s="12" customFormat="1" x14ac:dyDescent="0.25">
      <c r="A135" s="9">
        <v>3009945</v>
      </c>
      <c r="B135" s="8"/>
      <c r="C135" s="8"/>
      <c r="D135" s="8"/>
      <c r="E135" s="8" t="s">
        <v>364</v>
      </c>
      <c r="F135" s="10">
        <v>47</v>
      </c>
    </row>
    <row r="136" spans="1:6" s="12" customFormat="1" x14ac:dyDescent="0.25">
      <c r="A136" s="9">
        <v>3009947</v>
      </c>
      <c r="E136" s="8" t="s">
        <v>361</v>
      </c>
      <c r="F136" s="10">
        <v>135</v>
      </c>
    </row>
    <row r="137" spans="1:6" s="12" customFormat="1" x14ac:dyDescent="0.25">
      <c r="A137" s="9">
        <v>3009952</v>
      </c>
      <c r="B137" s="8"/>
      <c r="C137" s="8"/>
      <c r="D137" s="8"/>
      <c r="E137" s="8" t="s">
        <v>511</v>
      </c>
      <c r="F137" s="10">
        <v>765</v>
      </c>
    </row>
    <row r="138" spans="1:6" s="12" customFormat="1" x14ac:dyDescent="0.25">
      <c r="A138" s="9">
        <v>3009953</v>
      </c>
      <c r="E138" s="8" t="s">
        <v>398</v>
      </c>
      <c r="F138" s="10">
        <v>309</v>
      </c>
    </row>
    <row r="139" spans="1:6" s="12" customFormat="1" x14ac:dyDescent="0.25">
      <c r="A139" s="9">
        <v>3009954</v>
      </c>
      <c r="B139" s="8"/>
      <c r="C139" s="8"/>
      <c r="D139" s="8"/>
      <c r="E139" s="8" t="s">
        <v>361</v>
      </c>
      <c r="F139" s="10">
        <v>135</v>
      </c>
    </row>
    <row r="140" spans="1:6" s="12" customFormat="1" x14ac:dyDescent="0.25">
      <c r="A140" s="9">
        <v>3009954</v>
      </c>
      <c r="E140" s="8" t="s">
        <v>361</v>
      </c>
      <c r="F140" s="10">
        <v>295</v>
      </c>
    </row>
    <row r="141" spans="1:6" s="12" customFormat="1" x14ac:dyDescent="0.25">
      <c r="A141" s="9">
        <v>3009965</v>
      </c>
      <c r="B141" s="8"/>
      <c r="C141" s="8"/>
      <c r="D141" s="8"/>
      <c r="E141" s="8" t="s">
        <v>361</v>
      </c>
      <c r="F141" s="10">
        <v>125</v>
      </c>
    </row>
    <row r="142" spans="1:6" s="12" customFormat="1" x14ac:dyDescent="0.25">
      <c r="A142" s="9">
        <v>3009967</v>
      </c>
      <c r="E142" s="8" t="s">
        <v>361</v>
      </c>
      <c r="F142" s="10">
        <v>145</v>
      </c>
    </row>
    <row r="143" spans="1:6" s="12" customFormat="1" x14ac:dyDescent="0.25">
      <c r="A143" s="9">
        <v>3009970</v>
      </c>
      <c r="B143" s="8"/>
      <c r="C143" s="8"/>
      <c r="D143" s="8"/>
      <c r="E143" s="8" t="s">
        <v>360</v>
      </c>
      <c r="F143" s="10">
        <v>221</v>
      </c>
    </row>
    <row r="144" spans="1:6" s="12" customFormat="1" x14ac:dyDescent="0.25">
      <c r="A144" s="9">
        <v>3009971</v>
      </c>
      <c r="E144" s="8" t="s">
        <v>512</v>
      </c>
      <c r="F144" s="10">
        <v>431</v>
      </c>
    </row>
    <row r="145" spans="1:6" s="12" customFormat="1" x14ac:dyDescent="0.25">
      <c r="A145" s="9">
        <v>3009977</v>
      </c>
      <c r="B145" s="8"/>
      <c r="C145" s="8"/>
      <c r="D145" s="8"/>
      <c r="E145" s="8" t="s">
        <v>513</v>
      </c>
      <c r="F145" s="10">
        <v>765</v>
      </c>
    </row>
    <row r="146" spans="1:6" s="12" customFormat="1" x14ac:dyDescent="0.25">
      <c r="A146" s="9">
        <v>3009980</v>
      </c>
      <c r="B146" s="12" t="s">
        <v>371</v>
      </c>
      <c r="C146" s="12" t="s">
        <v>372</v>
      </c>
      <c r="D146" s="12" t="s">
        <v>373</v>
      </c>
      <c r="E146" s="8"/>
      <c r="F146" s="10">
        <v>243.6</v>
      </c>
    </row>
    <row r="147" spans="1:6" s="12" customFormat="1" x14ac:dyDescent="0.25">
      <c r="A147" s="9">
        <v>3009984</v>
      </c>
      <c r="B147" s="8" t="s">
        <v>514</v>
      </c>
      <c r="C147" s="8" t="s">
        <v>515</v>
      </c>
      <c r="D147" s="8" t="s">
        <v>516</v>
      </c>
      <c r="E147" s="8"/>
      <c r="F147" s="10">
        <v>365.4</v>
      </c>
    </row>
    <row r="148" spans="1:6" s="12" customFormat="1" x14ac:dyDescent="0.25">
      <c r="A148" s="9">
        <v>3009987</v>
      </c>
      <c r="E148" s="8" t="s">
        <v>368</v>
      </c>
      <c r="F148" s="10">
        <v>607.5</v>
      </c>
    </row>
    <row r="149" spans="1:6" s="12" customFormat="1" x14ac:dyDescent="0.25">
      <c r="A149" s="9">
        <v>3009990</v>
      </c>
      <c r="B149" s="8"/>
      <c r="C149" s="8"/>
      <c r="D149" s="8"/>
      <c r="E149" s="8" t="s">
        <v>357</v>
      </c>
      <c r="F149" s="10">
        <v>1500</v>
      </c>
    </row>
    <row r="150" spans="1:6" s="12" customFormat="1" x14ac:dyDescent="0.25">
      <c r="A150" s="9">
        <v>3009993</v>
      </c>
      <c r="E150" s="8" t="s">
        <v>361</v>
      </c>
      <c r="F150" s="10">
        <v>192</v>
      </c>
    </row>
    <row r="151" spans="1:6" s="12" customFormat="1" x14ac:dyDescent="0.25">
      <c r="A151" s="9">
        <v>3009995</v>
      </c>
      <c r="B151" s="8" t="s">
        <v>392</v>
      </c>
      <c r="C151" s="8" t="s">
        <v>393</v>
      </c>
      <c r="D151" s="8" t="s">
        <v>394</v>
      </c>
      <c r="E151" s="8"/>
      <c r="F151" s="10">
        <v>330</v>
      </c>
    </row>
    <row r="152" spans="1:6" s="12" customFormat="1" ht="15.6" customHeight="1" x14ac:dyDescent="0.25">
      <c r="A152" s="9">
        <v>3009999</v>
      </c>
      <c r="E152" s="8" t="s">
        <v>361</v>
      </c>
      <c r="F152" s="10">
        <v>395</v>
      </c>
    </row>
    <row r="153" spans="1:6" s="12" customFormat="1" ht="15.6" customHeight="1" x14ac:dyDescent="0.25">
      <c r="A153" s="9">
        <v>3009999</v>
      </c>
      <c r="B153" s="8"/>
      <c r="C153" s="8"/>
      <c r="D153" s="8"/>
      <c r="E153" s="8" t="s">
        <v>361</v>
      </c>
      <c r="F153" s="10">
        <v>410</v>
      </c>
    </row>
    <row r="154" spans="1:6" s="12" customFormat="1" x14ac:dyDescent="0.25">
      <c r="A154" s="9">
        <v>30010009</v>
      </c>
      <c r="B154" s="12" t="s">
        <v>387</v>
      </c>
      <c r="C154" s="12" t="s">
        <v>388</v>
      </c>
      <c r="D154" s="12" t="s">
        <v>389</v>
      </c>
      <c r="E154" s="8"/>
      <c r="F154" s="10">
        <v>440</v>
      </c>
    </row>
    <row r="155" spans="1:6" s="12" customFormat="1" x14ac:dyDescent="0.25">
      <c r="A155" s="9">
        <v>30010013</v>
      </c>
      <c r="B155" s="8" t="s">
        <v>514</v>
      </c>
      <c r="C155" s="8" t="s">
        <v>515</v>
      </c>
      <c r="D155" s="8" t="s">
        <v>516</v>
      </c>
      <c r="E155" s="8"/>
      <c r="F155" s="10">
        <v>348</v>
      </c>
    </row>
    <row r="156" spans="1:6" s="12" customFormat="1" x14ac:dyDescent="0.25">
      <c r="A156" s="9">
        <v>30010014</v>
      </c>
      <c r="E156" s="8" t="s">
        <v>517</v>
      </c>
      <c r="F156" s="10">
        <v>544.01</v>
      </c>
    </row>
    <row r="157" spans="1:6" s="12" customFormat="1" x14ac:dyDescent="0.25">
      <c r="A157" s="9">
        <v>30010017</v>
      </c>
      <c r="B157" s="8"/>
      <c r="C157" s="8"/>
      <c r="D157" s="8"/>
      <c r="E157" s="8" t="s">
        <v>361</v>
      </c>
      <c r="F157" s="10">
        <v>1009</v>
      </c>
    </row>
    <row r="158" spans="1:6" s="12" customFormat="1" x14ac:dyDescent="0.25">
      <c r="A158" s="9">
        <v>30010019</v>
      </c>
      <c r="E158" s="8" t="s">
        <v>518</v>
      </c>
      <c r="F158" s="10">
        <v>735.9</v>
      </c>
    </row>
    <row r="159" spans="1:6" s="12" customFormat="1" x14ac:dyDescent="0.25">
      <c r="A159" s="9">
        <v>30010023</v>
      </c>
      <c r="B159" s="8"/>
      <c r="C159" s="8"/>
      <c r="D159" s="8"/>
      <c r="E159" s="8" t="s">
        <v>400</v>
      </c>
      <c r="F159" s="10">
        <v>1930</v>
      </c>
    </row>
    <row r="160" spans="1:6" s="12" customFormat="1" x14ac:dyDescent="0.25">
      <c r="A160" s="9">
        <v>30010030</v>
      </c>
      <c r="E160" s="8" t="s">
        <v>396</v>
      </c>
      <c r="F160" s="10">
        <v>389</v>
      </c>
    </row>
    <row r="161" spans="1:6" s="12" customFormat="1" x14ac:dyDescent="0.25">
      <c r="A161" s="9">
        <v>30010033</v>
      </c>
      <c r="B161" s="8"/>
      <c r="C161" s="8"/>
      <c r="D161" s="8"/>
      <c r="E161" s="8" t="s">
        <v>356</v>
      </c>
      <c r="F161" s="10">
        <v>701</v>
      </c>
    </row>
    <row r="162" spans="1:6" s="12" customFormat="1" x14ac:dyDescent="0.25">
      <c r="A162" s="9">
        <v>30010034</v>
      </c>
      <c r="E162" s="8" t="s">
        <v>383</v>
      </c>
      <c r="F162" s="10">
        <v>1900</v>
      </c>
    </row>
    <row r="163" spans="1:6" s="12" customFormat="1" x14ac:dyDescent="0.25">
      <c r="A163" s="9">
        <v>30010040</v>
      </c>
      <c r="B163" s="8"/>
      <c r="C163" s="8"/>
      <c r="D163" s="8"/>
      <c r="E163" s="8" t="s">
        <v>358</v>
      </c>
      <c r="F163" s="10">
        <v>1252</v>
      </c>
    </row>
    <row r="164" spans="1:6" s="12" customFormat="1" x14ac:dyDescent="0.25">
      <c r="A164" s="9">
        <v>30010041</v>
      </c>
      <c r="E164" s="8" t="s">
        <v>375</v>
      </c>
      <c r="F164" s="10">
        <v>514</v>
      </c>
    </row>
    <row r="165" spans="1:6" s="12" customFormat="1" x14ac:dyDescent="0.25">
      <c r="A165" s="9">
        <v>30010045</v>
      </c>
      <c r="B165" s="8"/>
      <c r="C165" s="8"/>
      <c r="D165" s="8"/>
      <c r="E165" s="8" t="s">
        <v>374</v>
      </c>
      <c r="F165" s="10">
        <v>392</v>
      </c>
    </row>
    <row r="166" spans="1:6" s="12" customFormat="1" x14ac:dyDescent="0.25">
      <c r="A166" s="9">
        <v>30010046</v>
      </c>
      <c r="E166" s="8" t="s">
        <v>361</v>
      </c>
      <c r="F166" s="10">
        <v>917</v>
      </c>
    </row>
    <row r="167" spans="1:6" s="12" customFormat="1" x14ac:dyDescent="0.25">
      <c r="A167" s="9">
        <v>30010054</v>
      </c>
      <c r="B167" s="8"/>
      <c r="C167" s="8"/>
      <c r="D167" s="8"/>
      <c r="E167" s="8" t="s">
        <v>401</v>
      </c>
      <c r="F167" s="10">
        <v>80</v>
      </c>
    </row>
    <row r="168" spans="1:6" s="12" customFormat="1" x14ac:dyDescent="0.25">
      <c r="A168" s="9">
        <v>30010055</v>
      </c>
      <c r="E168" s="8" t="s">
        <v>391</v>
      </c>
      <c r="F168" s="10">
        <v>110</v>
      </c>
    </row>
    <row r="169" spans="1:6" s="12" customFormat="1" x14ac:dyDescent="0.25">
      <c r="A169" s="9">
        <v>30010060</v>
      </c>
      <c r="B169" s="8"/>
      <c r="C169" s="8"/>
      <c r="D169" s="8"/>
      <c r="E169" s="8" t="s">
        <v>382</v>
      </c>
      <c r="F169" s="10">
        <v>1200.02</v>
      </c>
    </row>
    <row r="170" spans="1:6" s="12" customFormat="1" x14ac:dyDescent="0.25">
      <c r="A170" s="9">
        <v>30010069</v>
      </c>
      <c r="B170" s="12" t="s">
        <v>519</v>
      </c>
      <c r="C170" s="12" t="s">
        <v>520</v>
      </c>
      <c r="D170" s="12" t="s">
        <v>521</v>
      </c>
      <c r="E170" s="8"/>
      <c r="F170" s="10">
        <v>323.99</v>
      </c>
    </row>
    <row r="171" spans="1:6" s="12" customFormat="1" x14ac:dyDescent="0.25">
      <c r="A171" s="9">
        <v>30010073</v>
      </c>
      <c r="B171" s="8"/>
      <c r="C171" s="8"/>
      <c r="D171" s="8"/>
      <c r="E171" s="8" t="s">
        <v>356</v>
      </c>
      <c r="F171" s="10">
        <v>347</v>
      </c>
    </row>
    <row r="172" spans="1:6" s="12" customFormat="1" x14ac:dyDescent="0.25">
      <c r="A172" s="9">
        <v>30010078</v>
      </c>
      <c r="E172" s="8" t="s">
        <v>375</v>
      </c>
      <c r="F172" s="10">
        <v>600</v>
      </c>
    </row>
    <row r="173" spans="1:6" s="12" customFormat="1" x14ac:dyDescent="0.25">
      <c r="A173" s="9">
        <v>30010079</v>
      </c>
      <c r="B173" s="8"/>
      <c r="C173" s="8"/>
      <c r="D173" s="8"/>
      <c r="E173" s="8" t="s">
        <v>375</v>
      </c>
      <c r="F173" s="10">
        <v>671</v>
      </c>
    </row>
    <row r="174" spans="1:6" s="12" customFormat="1" x14ac:dyDescent="0.25">
      <c r="A174" s="9">
        <v>30010080</v>
      </c>
      <c r="E174" s="8" t="s">
        <v>375</v>
      </c>
      <c r="F174" s="10">
        <v>886</v>
      </c>
    </row>
    <row r="175" spans="1:6" s="12" customFormat="1" x14ac:dyDescent="0.25">
      <c r="A175" s="9">
        <v>30010082</v>
      </c>
      <c r="B175" s="8"/>
      <c r="C175" s="8"/>
      <c r="D175" s="8"/>
      <c r="E175" s="8" t="s">
        <v>362</v>
      </c>
      <c r="F175" s="10">
        <v>2813</v>
      </c>
    </row>
    <row r="176" spans="1:6" s="12" customFormat="1" x14ac:dyDescent="0.25">
      <c r="A176" s="9">
        <v>30010083</v>
      </c>
      <c r="B176" s="12" t="s">
        <v>376</v>
      </c>
      <c r="C176" s="12" t="s">
        <v>377</v>
      </c>
      <c r="D176" s="12" t="s">
        <v>378</v>
      </c>
      <c r="E176" s="8"/>
      <c r="F176" s="10">
        <v>113</v>
      </c>
    </row>
    <row r="177" spans="1:7" s="12" customFormat="1" x14ac:dyDescent="0.25">
      <c r="A177" s="9">
        <v>30010092</v>
      </c>
      <c r="B177" s="8"/>
      <c r="C177" s="8"/>
      <c r="D177" s="8"/>
      <c r="E177" s="8" t="s">
        <v>365</v>
      </c>
      <c r="F177" s="10">
        <v>396</v>
      </c>
    </row>
    <row r="178" spans="1:7" s="12" customFormat="1" x14ac:dyDescent="0.25">
      <c r="A178" s="9">
        <v>30010093</v>
      </c>
      <c r="E178" s="8" t="s">
        <v>361</v>
      </c>
      <c r="F178" s="10">
        <v>430</v>
      </c>
      <c r="G178" s="10"/>
    </row>
    <row r="179" spans="1:7" s="12" customFormat="1" x14ac:dyDescent="0.25">
      <c r="A179" s="9">
        <v>30010093</v>
      </c>
      <c r="B179" s="8"/>
      <c r="C179" s="8"/>
      <c r="D179" s="8"/>
      <c r="E179" s="8" t="s">
        <v>361</v>
      </c>
      <c r="F179" s="10">
        <v>255</v>
      </c>
    </row>
    <row r="180" spans="1:7" s="12" customFormat="1" x14ac:dyDescent="0.25">
      <c r="A180" s="9">
        <v>30010093</v>
      </c>
      <c r="E180" s="8" t="s">
        <v>361</v>
      </c>
      <c r="F180" s="10">
        <v>784</v>
      </c>
    </row>
    <row r="181" spans="1:7" s="12" customFormat="1" x14ac:dyDescent="0.25">
      <c r="A181" s="9">
        <v>30010096</v>
      </c>
      <c r="B181" s="8"/>
      <c r="C181" s="8"/>
      <c r="D181" s="8"/>
      <c r="E181" s="8" t="s">
        <v>380</v>
      </c>
      <c r="F181" s="10">
        <v>389</v>
      </c>
    </row>
    <row r="182" spans="1:7" s="12" customFormat="1" x14ac:dyDescent="0.25">
      <c r="A182" s="9">
        <v>30010097</v>
      </c>
      <c r="E182" s="8" t="s">
        <v>361</v>
      </c>
      <c r="F182" s="10">
        <v>285</v>
      </c>
    </row>
    <row r="183" spans="1:7" s="12" customFormat="1" x14ac:dyDescent="0.25">
      <c r="A183" s="9">
        <v>30010110</v>
      </c>
      <c r="B183" s="8"/>
      <c r="C183" s="8"/>
      <c r="D183" s="8"/>
      <c r="E183" s="8" t="s">
        <v>399</v>
      </c>
      <c r="F183" s="10">
        <v>125</v>
      </c>
    </row>
    <row r="184" spans="1:7" s="12" customFormat="1" x14ac:dyDescent="0.25">
      <c r="A184" s="9">
        <v>30010112</v>
      </c>
      <c r="E184" s="8" t="s">
        <v>401</v>
      </c>
      <c r="F184" s="10">
        <v>239</v>
      </c>
    </row>
    <row r="185" spans="1:7" s="12" customFormat="1" x14ac:dyDescent="0.25">
      <c r="A185" s="9">
        <v>30010123</v>
      </c>
      <c r="B185" s="8" t="s">
        <v>376</v>
      </c>
      <c r="C185" s="8" t="s">
        <v>377</v>
      </c>
      <c r="D185" s="8" t="s">
        <v>378</v>
      </c>
      <c r="E185" s="8"/>
      <c r="F185" s="10">
        <v>134</v>
      </c>
    </row>
    <row r="186" spans="1:7" s="12" customFormat="1" x14ac:dyDescent="0.25">
      <c r="A186" s="9">
        <v>30010132</v>
      </c>
      <c r="B186" s="12" t="s">
        <v>522</v>
      </c>
      <c r="C186" s="12" t="s">
        <v>372</v>
      </c>
      <c r="D186" s="12" t="s">
        <v>523</v>
      </c>
      <c r="E186" s="8"/>
      <c r="F186" s="10">
        <v>325.95999999999998</v>
      </c>
    </row>
    <row r="187" spans="1:7" s="12" customFormat="1" x14ac:dyDescent="0.25">
      <c r="A187" s="9">
        <v>30010133</v>
      </c>
      <c r="B187" s="8" t="s">
        <v>524</v>
      </c>
      <c r="C187" s="8" t="s">
        <v>525</v>
      </c>
      <c r="D187" s="8" t="s">
        <v>526</v>
      </c>
      <c r="E187" s="8"/>
      <c r="F187" s="10">
        <v>360</v>
      </c>
    </row>
    <row r="188" spans="1:7" s="12" customFormat="1" x14ac:dyDescent="0.25">
      <c r="A188" s="9">
        <v>30010134</v>
      </c>
      <c r="E188" s="8" t="s">
        <v>361</v>
      </c>
      <c r="F188" s="10">
        <v>110</v>
      </c>
    </row>
    <row r="189" spans="1:7" s="12" customFormat="1" x14ac:dyDescent="0.25">
      <c r="A189" s="9">
        <v>30010136</v>
      </c>
      <c r="B189" s="8"/>
      <c r="C189" s="8"/>
      <c r="D189" s="8"/>
      <c r="E189" s="8" t="s">
        <v>360</v>
      </c>
      <c r="F189" s="10">
        <v>257</v>
      </c>
    </row>
    <row r="190" spans="1:7" s="12" customFormat="1" x14ac:dyDescent="0.25">
      <c r="A190" s="9">
        <v>30010137</v>
      </c>
      <c r="B190" s="12" t="s">
        <v>527</v>
      </c>
      <c r="C190" s="12" t="s">
        <v>369</v>
      </c>
      <c r="D190" s="12" t="s">
        <v>363</v>
      </c>
      <c r="E190" s="8"/>
      <c r="F190" s="10">
        <v>512</v>
      </c>
    </row>
    <row r="191" spans="1:7" s="12" customFormat="1" x14ac:dyDescent="0.25">
      <c r="A191" s="9">
        <v>30010139</v>
      </c>
      <c r="B191" s="8"/>
      <c r="C191" s="8"/>
      <c r="D191" s="8"/>
      <c r="E191" s="8" t="s">
        <v>361</v>
      </c>
      <c r="F191" s="10">
        <v>169</v>
      </c>
    </row>
    <row r="192" spans="1:7" s="12" customFormat="1" x14ac:dyDescent="0.25">
      <c r="A192" s="9">
        <v>30010142</v>
      </c>
      <c r="E192" s="8" t="s">
        <v>370</v>
      </c>
      <c r="F192" s="10">
        <v>825</v>
      </c>
    </row>
    <row r="193" spans="1:6" s="12" customFormat="1" x14ac:dyDescent="0.25">
      <c r="A193" s="9">
        <v>30010144</v>
      </c>
      <c r="B193" s="8"/>
      <c r="C193" s="8"/>
      <c r="D193" s="8"/>
      <c r="E193" s="8" t="s">
        <v>528</v>
      </c>
      <c r="F193" s="10">
        <v>1249</v>
      </c>
    </row>
    <row r="194" spans="1:6" s="12" customFormat="1" x14ac:dyDescent="0.25">
      <c r="A194" s="9">
        <v>30010146</v>
      </c>
      <c r="B194" s="12" t="s">
        <v>384</v>
      </c>
      <c r="C194" s="12" t="s">
        <v>385</v>
      </c>
      <c r="D194" s="12" t="s">
        <v>386</v>
      </c>
      <c r="E194" s="8"/>
      <c r="F194" s="10">
        <v>320</v>
      </c>
    </row>
    <row r="195" spans="1:6" s="12" customFormat="1" x14ac:dyDescent="0.25">
      <c r="A195" s="9">
        <v>30010148</v>
      </c>
      <c r="B195" s="8" t="s">
        <v>371</v>
      </c>
      <c r="C195" s="8" t="s">
        <v>372</v>
      </c>
      <c r="D195" s="8" t="s">
        <v>373</v>
      </c>
      <c r="E195" s="8"/>
      <c r="F195" s="10">
        <v>394.4</v>
      </c>
    </row>
    <row r="196" spans="1:6" s="12" customFormat="1" x14ac:dyDescent="0.25">
      <c r="A196" s="9">
        <v>30010155</v>
      </c>
      <c r="E196" s="8" t="s">
        <v>366</v>
      </c>
      <c r="F196" s="10">
        <v>165</v>
      </c>
    </row>
    <row r="197" spans="1:6" s="12" customFormat="1" x14ac:dyDescent="0.25">
      <c r="A197" s="9">
        <v>30010162</v>
      </c>
      <c r="B197" s="8"/>
      <c r="C197" s="8"/>
      <c r="D197" s="8"/>
      <c r="E197" s="8" t="s">
        <v>405</v>
      </c>
      <c r="F197" s="10">
        <v>494</v>
      </c>
    </row>
    <row r="198" spans="1:6" s="12" customFormat="1" x14ac:dyDescent="0.25">
      <c r="A198" s="9">
        <v>30010163</v>
      </c>
      <c r="E198" s="8" t="s">
        <v>402</v>
      </c>
      <c r="F198" s="10">
        <v>628</v>
      </c>
    </row>
    <row r="199" spans="1:6" s="12" customFormat="1" x14ac:dyDescent="0.25">
      <c r="A199" s="9">
        <v>30010169</v>
      </c>
      <c r="B199" s="8"/>
      <c r="C199" s="8"/>
      <c r="D199" s="8"/>
      <c r="E199" s="8" t="s">
        <v>375</v>
      </c>
      <c r="F199" s="10">
        <v>925</v>
      </c>
    </row>
    <row r="200" spans="1:6" s="12" customFormat="1" x14ac:dyDescent="0.25">
      <c r="A200" s="9"/>
      <c r="E200" s="8"/>
      <c r="F200" s="11"/>
    </row>
    <row r="201" spans="1:6" s="12" customFormat="1" x14ac:dyDescent="0.25">
      <c r="A201" s="9"/>
      <c r="E201" s="8"/>
      <c r="F201" s="11"/>
    </row>
    <row r="202" spans="1:6" s="12" customFormat="1" x14ac:dyDescent="0.25">
      <c r="A202" s="9"/>
      <c r="E202" s="8"/>
      <c r="F202" s="11"/>
    </row>
    <row r="203" spans="1:6" s="12" customFormat="1" x14ac:dyDescent="0.25">
      <c r="F203" s="11"/>
    </row>
    <row r="204" spans="1:6" s="12" customFormat="1" x14ac:dyDescent="0.25"/>
    <row r="205" spans="1:6" s="12" customFormat="1" x14ac:dyDescent="0.25"/>
    <row r="206" spans="1:6" s="12" customFormat="1" x14ac:dyDescent="0.25"/>
    <row r="207" spans="1:6" s="12" customFormat="1" x14ac:dyDescent="0.25"/>
    <row r="208" spans="1:6" s="12" customFormat="1" x14ac:dyDescent="0.25"/>
    <row r="209" s="12" customFormat="1" x14ac:dyDescent="0.25"/>
    <row r="210" s="12" customFormat="1" x14ac:dyDescent="0.25"/>
  </sheetData>
  <sortState ref="A4:F91">
    <sortCondition ref="A4:A9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5"/>
  <sheetViews>
    <sheetView topLeftCell="A3" workbookViewId="0">
      <selection activeCell="A90" sqref="A90:XFD505"/>
    </sheetView>
  </sheetViews>
  <sheetFormatPr baseColWidth="10" defaultColWidth="9.140625" defaultRowHeight="15" x14ac:dyDescent="0.25"/>
  <cols>
    <col min="1" max="1" width="13.5703125" style="6" customWidth="1"/>
    <col min="2" max="2" width="12.140625" bestFit="1" customWidth="1"/>
    <col min="3" max="3" width="17" bestFit="1" customWidth="1"/>
    <col min="4" max="4" width="19.140625" bestFit="1" customWidth="1"/>
    <col min="5" max="5" width="46.140625"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5" t="s">
        <v>120</v>
      </c>
      <c r="B3" s="1" t="s">
        <v>121</v>
      </c>
      <c r="C3" s="1" t="s">
        <v>122</v>
      </c>
      <c r="D3" s="1" t="s">
        <v>123</v>
      </c>
      <c r="E3" s="1" t="s">
        <v>124</v>
      </c>
    </row>
    <row r="4" spans="1:5" x14ac:dyDescent="0.25">
      <c r="A4" s="9">
        <v>3009816</v>
      </c>
      <c r="B4" s="8"/>
      <c r="C4" s="8"/>
      <c r="D4" s="8"/>
      <c r="E4" s="8" t="s">
        <v>326</v>
      </c>
    </row>
    <row r="5" spans="1:5" x14ac:dyDescent="0.25">
      <c r="A5" s="9">
        <v>3009819</v>
      </c>
      <c r="B5" s="8"/>
      <c r="C5" s="8"/>
      <c r="D5" s="8"/>
      <c r="E5" s="8" t="s">
        <v>346</v>
      </c>
    </row>
    <row r="6" spans="1:5" x14ac:dyDescent="0.25">
      <c r="A6" s="9">
        <v>3009825</v>
      </c>
      <c r="B6" s="8"/>
      <c r="C6" s="8"/>
      <c r="D6" s="8"/>
      <c r="E6" s="8" t="s">
        <v>312</v>
      </c>
    </row>
    <row r="7" spans="1:5" x14ac:dyDescent="0.25">
      <c r="A7" s="9">
        <v>3009825</v>
      </c>
      <c r="B7" s="8"/>
      <c r="C7" s="8"/>
      <c r="D7" s="8"/>
      <c r="E7" s="8" t="s">
        <v>313</v>
      </c>
    </row>
    <row r="8" spans="1:5" x14ac:dyDescent="0.25">
      <c r="A8" s="9">
        <v>3009829</v>
      </c>
      <c r="B8" s="8"/>
      <c r="C8" s="8"/>
      <c r="D8" s="8"/>
      <c r="E8" s="8" t="s">
        <v>341</v>
      </c>
    </row>
    <row r="9" spans="1:5" x14ac:dyDescent="0.25">
      <c r="A9" s="9">
        <v>3009829</v>
      </c>
      <c r="B9" s="8"/>
      <c r="C9" s="8"/>
      <c r="D9" s="8"/>
      <c r="E9" s="8" t="s">
        <v>341</v>
      </c>
    </row>
    <row r="10" spans="1:5" x14ac:dyDescent="0.25">
      <c r="A10" s="9">
        <v>3009830</v>
      </c>
      <c r="B10" s="8"/>
      <c r="C10" s="8"/>
      <c r="D10" s="8"/>
      <c r="E10" s="8" t="s">
        <v>333</v>
      </c>
    </row>
    <row r="11" spans="1:5" x14ac:dyDescent="0.25">
      <c r="A11" s="9">
        <v>3009831</v>
      </c>
      <c r="B11" s="8"/>
      <c r="C11" s="8"/>
      <c r="D11" s="8"/>
      <c r="E11" s="8" t="s">
        <v>333</v>
      </c>
    </row>
    <row r="12" spans="1:5" x14ac:dyDescent="0.25">
      <c r="A12" s="9">
        <v>3009834</v>
      </c>
      <c r="B12" s="8"/>
      <c r="C12" s="8"/>
      <c r="D12" s="8"/>
      <c r="E12" s="8" t="s">
        <v>336</v>
      </c>
    </row>
    <row r="13" spans="1:5" x14ac:dyDescent="0.25">
      <c r="A13" s="9">
        <v>3009847</v>
      </c>
      <c r="B13" s="8"/>
      <c r="C13" s="8"/>
      <c r="D13" s="8"/>
      <c r="E13" s="8" t="s">
        <v>345</v>
      </c>
    </row>
    <row r="14" spans="1:5" x14ac:dyDescent="0.25">
      <c r="A14" s="9">
        <v>3009850</v>
      </c>
      <c r="B14" s="8" t="s">
        <v>321</v>
      </c>
      <c r="C14" s="8" t="s">
        <v>322</v>
      </c>
      <c r="D14" s="8" t="s">
        <v>323</v>
      </c>
      <c r="E14" s="8"/>
    </row>
    <row r="15" spans="1:5" x14ac:dyDescent="0.25">
      <c r="A15" s="9">
        <v>3009851</v>
      </c>
      <c r="B15" s="8"/>
      <c r="C15" s="8"/>
      <c r="D15" s="8"/>
      <c r="E15" s="8" t="s">
        <v>308</v>
      </c>
    </row>
    <row r="16" spans="1:5" x14ac:dyDescent="0.25">
      <c r="A16" s="9">
        <v>3009851</v>
      </c>
      <c r="B16" s="8"/>
      <c r="C16" s="8"/>
      <c r="D16" s="8"/>
      <c r="E16" s="8" t="s">
        <v>326</v>
      </c>
    </row>
    <row r="17" spans="1:5" x14ac:dyDescent="0.25">
      <c r="A17" s="9">
        <v>3009852</v>
      </c>
      <c r="B17" s="8"/>
      <c r="C17" s="8"/>
      <c r="D17" s="8"/>
      <c r="E17" s="8" t="s">
        <v>334</v>
      </c>
    </row>
    <row r="18" spans="1:5" x14ac:dyDescent="0.25">
      <c r="A18" s="9">
        <v>3009858</v>
      </c>
      <c r="B18" s="8"/>
      <c r="C18" s="8"/>
      <c r="D18" s="8"/>
      <c r="E18" s="8" t="s">
        <v>313</v>
      </c>
    </row>
    <row r="19" spans="1:5" x14ac:dyDescent="0.25">
      <c r="A19" s="9">
        <v>3009864</v>
      </c>
      <c r="B19" s="8"/>
      <c r="C19" s="8"/>
      <c r="D19" s="8"/>
      <c r="E19" s="8" t="s">
        <v>307</v>
      </c>
    </row>
    <row r="20" spans="1:5" x14ac:dyDescent="0.25">
      <c r="A20" s="9">
        <v>3009867</v>
      </c>
      <c r="B20" s="8" t="s">
        <v>318</v>
      </c>
      <c r="C20" s="8" t="s">
        <v>319</v>
      </c>
      <c r="D20" s="8" t="s">
        <v>319</v>
      </c>
      <c r="E20" s="8"/>
    </row>
    <row r="21" spans="1:5" x14ac:dyDescent="0.25">
      <c r="A21" s="9">
        <v>3009872</v>
      </c>
      <c r="B21" s="8"/>
      <c r="C21" s="8"/>
      <c r="D21" s="8"/>
      <c r="E21" s="8" t="s">
        <v>333</v>
      </c>
    </row>
    <row r="22" spans="1:5" x14ac:dyDescent="0.25">
      <c r="A22" s="9">
        <v>3009880</v>
      </c>
      <c r="B22" s="8"/>
      <c r="C22" s="8"/>
      <c r="D22" s="8"/>
      <c r="E22" s="8" t="s">
        <v>333</v>
      </c>
    </row>
    <row r="23" spans="1:5" x14ac:dyDescent="0.25">
      <c r="A23" s="9">
        <v>3009883</v>
      </c>
      <c r="B23" s="8"/>
      <c r="C23" s="8"/>
      <c r="D23" s="8"/>
      <c r="E23" s="8" t="s">
        <v>307</v>
      </c>
    </row>
    <row r="24" spans="1:5" x14ac:dyDescent="0.25">
      <c r="A24" s="9">
        <v>3009883</v>
      </c>
      <c r="B24" s="8"/>
      <c r="C24" s="8"/>
      <c r="D24" s="8"/>
      <c r="E24" s="8" t="s">
        <v>324</v>
      </c>
    </row>
    <row r="25" spans="1:5" x14ac:dyDescent="0.25">
      <c r="A25" s="9">
        <v>3009884</v>
      </c>
      <c r="B25" s="8"/>
      <c r="C25" s="8"/>
      <c r="D25" s="8"/>
      <c r="E25" s="8" t="s">
        <v>347</v>
      </c>
    </row>
    <row r="26" spans="1:5" x14ac:dyDescent="0.25">
      <c r="A26" s="9">
        <v>3009885</v>
      </c>
      <c r="B26" s="8" t="s">
        <v>318</v>
      </c>
      <c r="C26" s="8" t="s">
        <v>319</v>
      </c>
      <c r="D26" s="8" t="s">
        <v>319</v>
      </c>
      <c r="E26" s="8"/>
    </row>
    <row r="27" spans="1:5" x14ac:dyDescent="0.25">
      <c r="A27" s="9">
        <v>3009888</v>
      </c>
      <c r="B27" s="8" t="s">
        <v>318</v>
      </c>
      <c r="C27" s="8" t="s">
        <v>319</v>
      </c>
      <c r="D27" s="8" t="s">
        <v>319</v>
      </c>
      <c r="E27" s="8"/>
    </row>
    <row r="28" spans="1:5" x14ac:dyDescent="0.25">
      <c r="A28" s="9">
        <v>3009888</v>
      </c>
      <c r="B28" s="8"/>
      <c r="C28" s="8"/>
      <c r="D28" s="8"/>
      <c r="E28" s="8" t="s">
        <v>348</v>
      </c>
    </row>
    <row r="29" spans="1:5" x14ac:dyDescent="0.25">
      <c r="A29" s="9">
        <v>3009889</v>
      </c>
      <c r="B29" s="8"/>
      <c r="C29" s="8"/>
      <c r="D29" s="8"/>
      <c r="E29" s="8" t="s">
        <v>326</v>
      </c>
    </row>
    <row r="30" spans="1:5" x14ac:dyDescent="0.25">
      <c r="A30" s="9">
        <v>3009896</v>
      </c>
      <c r="B30" s="8"/>
      <c r="C30" s="8"/>
      <c r="D30" s="8"/>
      <c r="E30" s="8" t="s">
        <v>348</v>
      </c>
    </row>
    <row r="31" spans="1:5" x14ac:dyDescent="0.25">
      <c r="A31" s="9">
        <v>3009902</v>
      </c>
      <c r="B31" s="8"/>
      <c r="C31" s="8"/>
      <c r="D31" s="8"/>
      <c r="E31" s="8" t="s">
        <v>326</v>
      </c>
    </row>
    <row r="32" spans="1:5" x14ac:dyDescent="0.25">
      <c r="A32" s="9">
        <v>3009905</v>
      </c>
      <c r="B32" s="8"/>
      <c r="C32" s="8"/>
      <c r="D32" s="8"/>
      <c r="E32" s="8" t="s">
        <v>308</v>
      </c>
    </row>
    <row r="33" spans="1:5" x14ac:dyDescent="0.25">
      <c r="A33" s="9">
        <v>3009906</v>
      </c>
      <c r="B33" s="8"/>
      <c r="C33" s="8"/>
      <c r="D33" s="8"/>
      <c r="E33" s="8" t="s">
        <v>333</v>
      </c>
    </row>
    <row r="34" spans="1:5" x14ac:dyDescent="0.25">
      <c r="A34" s="9">
        <v>3009910</v>
      </c>
      <c r="B34" s="8"/>
      <c r="C34" s="8"/>
      <c r="D34" s="8"/>
      <c r="E34" s="8" t="s">
        <v>308</v>
      </c>
    </row>
    <row r="35" spans="1:5" x14ac:dyDescent="0.25">
      <c r="A35" s="9">
        <v>3009927</v>
      </c>
      <c r="B35" s="8" t="s">
        <v>318</v>
      </c>
      <c r="C35" s="8" t="s">
        <v>319</v>
      </c>
      <c r="D35" s="8" t="s">
        <v>319</v>
      </c>
      <c r="E35" s="8"/>
    </row>
    <row r="36" spans="1:5" x14ac:dyDescent="0.25">
      <c r="A36" s="9">
        <v>3009928</v>
      </c>
      <c r="B36" s="8" t="s">
        <v>321</v>
      </c>
      <c r="C36" s="8" t="s">
        <v>322</v>
      </c>
      <c r="D36" s="8" t="s">
        <v>323</v>
      </c>
      <c r="E36" s="8"/>
    </row>
    <row r="37" spans="1:5" x14ac:dyDescent="0.25">
      <c r="A37" s="9">
        <v>3009929</v>
      </c>
      <c r="B37" s="8" t="s">
        <v>321</v>
      </c>
      <c r="C37" s="8" t="s">
        <v>322</v>
      </c>
      <c r="D37" s="8" t="s">
        <v>323</v>
      </c>
      <c r="E37" s="8"/>
    </row>
    <row r="38" spans="1:5" x14ac:dyDescent="0.25">
      <c r="A38" s="9">
        <v>3009930</v>
      </c>
      <c r="B38" s="8"/>
      <c r="C38" s="8"/>
      <c r="D38" s="8"/>
      <c r="E38" s="8" t="s">
        <v>307</v>
      </c>
    </row>
    <row r="39" spans="1:5" x14ac:dyDescent="0.25">
      <c r="A39" s="9">
        <v>3009932</v>
      </c>
      <c r="B39" s="8"/>
      <c r="C39" s="8"/>
      <c r="D39" s="8"/>
      <c r="E39" s="8" t="s">
        <v>314</v>
      </c>
    </row>
    <row r="40" spans="1:5" x14ac:dyDescent="0.25">
      <c r="A40" s="9">
        <v>3009933</v>
      </c>
      <c r="B40" s="8"/>
      <c r="C40" s="8"/>
      <c r="D40" s="8"/>
      <c r="E40" s="8" t="s">
        <v>345</v>
      </c>
    </row>
    <row r="41" spans="1:5" x14ac:dyDescent="0.25">
      <c r="A41" s="9">
        <v>3009935</v>
      </c>
      <c r="B41" s="8"/>
      <c r="C41" s="8"/>
      <c r="D41" s="8"/>
      <c r="E41" s="8" t="s">
        <v>333</v>
      </c>
    </row>
    <row r="42" spans="1:5" x14ac:dyDescent="0.25">
      <c r="A42" s="9">
        <v>3009946</v>
      </c>
      <c r="B42" s="8" t="s">
        <v>350</v>
      </c>
      <c r="C42" s="8" t="s">
        <v>351</v>
      </c>
      <c r="D42" s="8" t="s">
        <v>352</v>
      </c>
      <c r="E42" s="8"/>
    </row>
    <row r="43" spans="1:5" x14ac:dyDescent="0.25">
      <c r="A43" s="9">
        <v>3009955</v>
      </c>
      <c r="B43" s="8"/>
      <c r="C43" s="8"/>
      <c r="D43" s="8"/>
      <c r="E43" s="8" t="s">
        <v>324</v>
      </c>
    </row>
    <row r="44" spans="1:5" x14ac:dyDescent="0.25">
      <c r="A44" s="9">
        <v>3009959</v>
      </c>
      <c r="B44" s="8"/>
      <c r="C44" s="8"/>
      <c r="D44" s="8"/>
      <c r="E44" s="8" t="s">
        <v>310</v>
      </c>
    </row>
    <row r="45" spans="1:5" x14ac:dyDescent="0.25">
      <c r="A45" s="9">
        <v>3009959</v>
      </c>
      <c r="B45" s="8"/>
      <c r="C45" s="8"/>
      <c r="D45" s="8"/>
      <c r="E45" s="8" t="s">
        <v>311</v>
      </c>
    </row>
    <row r="46" spans="1:5" x14ac:dyDescent="0.25">
      <c r="A46" s="9">
        <v>3009960</v>
      </c>
      <c r="B46" s="8"/>
      <c r="C46" s="8"/>
      <c r="D46" s="8"/>
      <c r="E46" s="8" t="s">
        <v>326</v>
      </c>
    </row>
    <row r="47" spans="1:5" x14ac:dyDescent="0.25">
      <c r="A47" s="9">
        <v>3009963</v>
      </c>
      <c r="B47" s="8"/>
      <c r="C47" s="8"/>
      <c r="D47" s="8"/>
      <c r="E47" s="8" t="s">
        <v>339</v>
      </c>
    </row>
    <row r="48" spans="1:5" x14ac:dyDescent="0.25">
      <c r="A48" s="9">
        <v>3009969</v>
      </c>
      <c r="B48" s="8"/>
      <c r="C48" s="8"/>
      <c r="D48" s="8"/>
      <c r="E48" s="8" t="s">
        <v>338</v>
      </c>
    </row>
    <row r="49" spans="1:5" x14ac:dyDescent="0.25">
      <c r="A49" s="9">
        <v>3009978</v>
      </c>
      <c r="B49" s="8"/>
      <c r="C49" s="8"/>
      <c r="D49" s="8"/>
      <c r="E49" s="8" t="s">
        <v>309</v>
      </c>
    </row>
    <row r="50" spans="1:5" x14ac:dyDescent="0.25">
      <c r="A50" s="9">
        <v>3009985</v>
      </c>
      <c r="B50" s="8"/>
      <c r="C50" s="8"/>
      <c r="D50" s="8"/>
      <c r="E50" s="8" t="s">
        <v>313</v>
      </c>
    </row>
    <row r="51" spans="1:5" x14ac:dyDescent="0.25">
      <c r="A51" s="9">
        <v>3009986</v>
      </c>
      <c r="B51" s="8"/>
      <c r="C51" s="8"/>
      <c r="D51" s="8"/>
      <c r="E51" s="8" t="s">
        <v>340</v>
      </c>
    </row>
    <row r="52" spans="1:5" x14ac:dyDescent="0.25">
      <c r="A52" s="9">
        <v>3009994</v>
      </c>
      <c r="B52" s="8"/>
      <c r="C52" s="8"/>
      <c r="D52" s="8"/>
      <c r="E52" s="8" t="s">
        <v>333</v>
      </c>
    </row>
    <row r="53" spans="1:5" x14ac:dyDescent="0.25">
      <c r="A53" s="9">
        <v>3009996</v>
      </c>
      <c r="B53" s="8"/>
      <c r="C53" s="8"/>
      <c r="D53" s="8"/>
      <c r="E53" s="8" t="s">
        <v>337</v>
      </c>
    </row>
    <row r="54" spans="1:5" x14ac:dyDescent="0.25">
      <c r="A54" s="9">
        <v>30010001</v>
      </c>
      <c r="B54" s="8" t="s">
        <v>321</v>
      </c>
      <c r="C54" s="8" t="s">
        <v>322</v>
      </c>
      <c r="D54" s="8" t="s">
        <v>323</v>
      </c>
      <c r="E54" s="8"/>
    </row>
    <row r="55" spans="1:5" x14ac:dyDescent="0.25">
      <c r="A55" s="9">
        <v>30010004</v>
      </c>
      <c r="B55" s="8"/>
      <c r="C55" s="8"/>
      <c r="D55" s="8"/>
      <c r="E55" s="8" t="s">
        <v>349</v>
      </c>
    </row>
    <row r="56" spans="1:5" x14ac:dyDescent="0.25">
      <c r="A56" s="9">
        <v>30010005</v>
      </c>
      <c r="B56" s="8"/>
      <c r="C56" s="8"/>
      <c r="D56" s="8"/>
      <c r="E56" s="8" t="s">
        <v>341</v>
      </c>
    </row>
    <row r="57" spans="1:5" x14ac:dyDescent="0.25">
      <c r="A57" s="9">
        <v>30010005</v>
      </c>
      <c r="B57" s="8"/>
      <c r="C57" s="8"/>
      <c r="D57" s="8"/>
      <c r="E57" s="8" t="s">
        <v>341</v>
      </c>
    </row>
    <row r="58" spans="1:5" x14ac:dyDescent="0.25">
      <c r="A58" s="9">
        <v>30010006</v>
      </c>
      <c r="B58" s="8"/>
      <c r="C58" s="8"/>
      <c r="D58" s="8"/>
      <c r="E58" s="8" t="s">
        <v>341</v>
      </c>
    </row>
    <row r="59" spans="1:5" x14ac:dyDescent="0.25">
      <c r="A59" s="9">
        <v>30010007</v>
      </c>
      <c r="B59" s="8" t="s">
        <v>327</v>
      </c>
      <c r="C59" s="8" t="s">
        <v>328</v>
      </c>
      <c r="D59" s="8" t="s">
        <v>329</v>
      </c>
      <c r="E59" s="8"/>
    </row>
    <row r="60" spans="1:5" x14ac:dyDescent="0.25">
      <c r="A60" s="9">
        <v>30010007</v>
      </c>
      <c r="B60" s="8"/>
      <c r="C60" s="8"/>
      <c r="D60" s="8"/>
      <c r="E60" s="8" t="s">
        <v>330</v>
      </c>
    </row>
    <row r="61" spans="1:5" x14ac:dyDescent="0.25">
      <c r="A61" s="9">
        <v>30010007</v>
      </c>
      <c r="B61" s="8"/>
      <c r="C61" s="8"/>
      <c r="D61" s="8"/>
      <c r="E61" s="8" t="s">
        <v>330</v>
      </c>
    </row>
    <row r="62" spans="1:5" x14ac:dyDescent="0.25">
      <c r="A62" s="9">
        <v>30010007</v>
      </c>
      <c r="B62" s="8"/>
      <c r="C62" s="8"/>
      <c r="D62" s="8"/>
      <c r="E62" s="8" t="s">
        <v>330</v>
      </c>
    </row>
    <row r="63" spans="1:5" x14ac:dyDescent="0.25">
      <c r="A63" s="9">
        <v>30010007</v>
      </c>
      <c r="B63" s="8" t="s">
        <v>331</v>
      </c>
      <c r="C63" s="8" t="s">
        <v>332</v>
      </c>
      <c r="D63" s="8" t="s">
        <v>319</v>
      </c>
      <c r="E63" s="8"/>
    </row>
    <row r="64" spans="1:5" x14ac:dyDescent="0.25">
      <c r="A64" s="9">
        <v>30010012</v>
      </c>
      <c r="B64" s="8" t="s">
        <v>342</v>
      </c>
      <c r="C64" s="8" t="s">
        <v>343</v>
      </c>
      <c r="D64" s="8" t="s">
        <v>344</v>
      </c>
      <c r="E64" s="8"/>
    </row>
    <row r="65" spans="1:5" x14ac:dyDescent="0.25">
      <c r="A65" s="9">
        <v>30010015</v>
      </c>
      <c r="B65" s="8"/>
      <c r="C65" s="8"/>
      <c r="D65" s="8"/>
      <c r="E65" s="8" t="s">
        <v>307</v>
      </c>
    </row>
    <row r="66" spans="1:5" x14ac:dyDescent="0.25">
      <c r="A66" s="9">
        <v>30010016</v>
      </c>
      <c r="B66" s="8" t="s">
        <v>321</v>
      </c>
      <c r="C66" s="8" t="s">
        <v>322</v>
      </c>
      <c r="D66" s="8" t="s">
        <v>323</v>
      </c>
      <c r="E66" s="8"/>
    </row>
    <row r="67" spans="1:5" x14ac:dyDescent="0.25">
      <c r="A67" s="9">
        <v>30010022</v>
      </c>
      <c r="B67" s="8"/>
      <c r="C67" s="8"/>
      <c r="D67" s="8"/>
      <c r="E67" s="8" t="s">
        <v>324</v>
      </c>
    </row>
    <row r="68" spans="1:5" x14ac:dyDescent="0.25">
      <c r="A68" s="9">
        <v>30010029</v>
      </c>
      <c r="B68" s="8"/>
      <c r="C68" s="8"/>
      <c r="D68" s="8"/>
      <c r="E68" s="8" t="s">
        <v>307</v>
      </c>
    </row>
    <row r="69" spans="1:5" x14ac:dyDescent="0.25">
      <c r="A69" s="9">
        <v>30010031</v>
      </c>
      <c r="B69" s="8"/>
      <c r="C69" s="8"/>
      <c r="D69" s="8"/>
      <c r="E69" s="8" t="s">
        <v>307</v>
      </c>
    </row>
    <row r="70" spans="1:5" x14ac:dyDescent="0.25">
      <c r="A70" s="9">
        <v>30010032</v>
      </c>
      <c r="B70" s="8" t="s">
        <v>318</v>
      </c>
      <c r="C70" s="8" t="s">
        <v>319</v>
      </c>
      <c r="D70" s="8" t="s">
        <v>319</v>
      </c>
      <c r="E70" s="8"/>
    </row>
    <row r="71" spans="1:5" x14ac:dyDescent="0.25">
      <c r="A71" s="9">
        <v>30010037</v>
      </c>
      <c r="B71" s="8" t="s">
        <v>318</v>
      </c>
      <c r="C71" s="8" t="s">
        <v>319</v>
      </c>
      <c r="D71" s="8" t="s">
        <v>319</v>
      </c>
      <c r="E71" s="8"/>
    </row>
    <row r="72" spans="1:5" x14ac:dyDescent="0.25">
      <c r="A72" s="9">
        <v>30010038</v>
      </c>
      <c r="B72" s="8"/>
      <c r="C72" s="8"/>
      <c r="D72" s="8"/>
      <c r="E72" s="8" t="s">
        <v>315</v>
      </c>
    </row>
    <row r="73" spans="1:5" x14ac:dyDescent="0.25">
      <c r="A73" s="9">
        <v>30010044</v>
      </c>
      <c r="B73" s="8"/>
      <c r="C73" s="8"/>
      <c r="D73" s="8"/>
      <c r="E73" s="8" t="s">
        <v>316</v>
      </c>
    </row>
    <row r="74" spans="1:5" x14ac:dyDescent="0.25">
      <c r="A74" s="9">
        <v>30010061</v>
      </c>
      <c r="B74" s="8" t="s">
        <v>318</v>
      </c>
      <c r="C74" s="8" t="s">
        <v>319</v>
      </c>
      <c r="D74" s="8" t="s">
        <v>319</v>
      </c>
      <c r="E74" s="8"/>
    </row>
    <row r="75" spans="1:5" x14ac:dyDescent="0.25">
      <c r="A75" s="9">
        <v>30010062</v>
      </c>
      <c r="B75" s="8" t="s">
        <v>321</v>
      </c>
      <c r="C75" s="8" t="s">
        <v>322</v>
      </c>
      <c r="D75" s="8" t="s">
        <v>323</v>
      </c>
      <c r="E75" s="8"/>
    </row>
    <row r="76" spans="1:5" x14ac:dyDescent="0.25">
      <c r="A76" s="9">
        <v>30010063</v>
      </c>
      <c r="B76" s="8"/>
      <c r="C76" s="8"/>
      <c r="D76" s="8"/>
      <c r="E76" s="8" t="s">
        <v>317</v>
      </c>
    </row>
    <row r="77" spans="1:5" x14ac:dyDescent="0.25">
      <c r="A77" s="9">
        <v>30010066</v>
      </c>
      <c r="B77" s="8"/>
      <c r="C77" s="8"/>
      <c r="D77" s="8"/>
      <c r="E77" s="8" t="s">
        <v>308</v>
      </c>
    </row>
    <row r="78" spans="1:5" x14ac:dyDescent="0.25">
      <c r="A78" s="9">
        <v>30010067</v>
      </c>
      <c r="B78" s="8" t="s">
        <v>318</v>
      </c>
      <c r="C78" s="8" t="s">
        <v>319</v>
      </c>
      <c r="D78" s="8" t="s">
        <v>319</v>
      </c>
      <c r="E78" s="8"/>
    </row>
    <row r="79" spans="1:5" x14ac:dyDescent="0.25">
      <c r="A79" s="9">
        <v>30010076</v>
      </c>
      <c r="B79" s="8"/>
      <c r="C79" s="8"/>
      <c r="D79" s="8"/>
      <c r="E79" s="8" t="s">
        <v>326</v>
      </c>
    </row>
    <row r="80" spans="1:5" x14ac:dyDescent="0.25">
      <c r="A80" s="9">
        <v>30010100</v>
      </c>
      <c r="B80" s="8"/>
      <c r="C80" s="8"/>
      <c r="D80" s="8"/>
      <c r="E80" s="8" t="s">
        <v>320</v>
      </c>
    </row>
    <row r="81" spans="1:5" x14ac:dyDescent="0.25">
      <c r="A81" s="9">
        <v>30010102</v>
      </c>
      <c r="B81" s="8"/>
      <c r="C81" s="8"/>
      <c r="D81" s="8"/>
      <c r="E81" s="8" t="s">
        <v>325</v>
      </c>
    </row>
    <row r="82" spans="1:5" x14ac:dyDescent="0.25">
      <c r="A82" s="9">
        <v>30010114</v>
      </c>
      <c r="B82" s="8"/>
      <c r="C82" s="8"/>
      <c r="D82" s="8"/>
      <c r="E82" s="8" t="s">
        <v>333</v>
      </c>
    </row>
    <row r="83" spans="1:5" x14ac:dyDescent="0.25">
      <c r="A83" s="9">
        <v>30010141</v>
      </c>
      <c r="B83" s="8"/>
      <c r="C83" s="8"/>
      <c r="D83" s="8"/>
      <c r="E83" s="8" t="s">
        <v>307</v>
      </c>
    </row>
    <row r="84" spans="1:5" x14ac:dyDescent="0.25">
      <c r="A84" s="9">
        <v>30010141</v>
      </c>
      <c r="B84" s="8"/>
      <c r="C84" s="8"/>
      <c r="D84" s="8"/>
      <c r="E84" s="8" t="s">
        <v>324</v>
      </c>
    </row>
    <row r="85" spans="1:5" x14ac:dyDescent="0.25">
      <c r="A85" s="9">
        <v>30010147</v>
      </c>
      <c r="B85" s="3"/>
      <c r="C85" s="3"/>
      <c r="D85" s="3"/>
      <c r="E85" s="8" t="s">
        <v>326</v>
      </c>
    </row>
    <row r="86" spans="1:5" x14ac:dyDescent="0.25">
      <c r="A86" s="9">
        <v>30010149</v>
      </c>
      <c r="B86" s="8" t="s">
        <v>318</v>
      </c>
      <c r="C86" s="8" t="s">
        <v>319</v>
      </c>
      <c r="D86" s="8" t="s">
        <v>319</v>
      </c>
      <c r="E86" s="8"/>
    </row>
    <row r="87" spans="1:5" x14ac:dyDescent="0.25">
      <c r="A87" s="9">
        <v>30010153</v>
      </c>
      <c r="B87" s="3"/>
      <c r="C87" s="3"/>
      <c r="D87" s="3"/>
      <c r="E87" s="8" t="s">
        <v>335</v>
      </c>
    </row>
    <row r="88" spans="1:5" x14ac:dyDescent="0.25">
      <c r="A88" s="9">
        <v>30010156</v>
      </c>
      <c r="B88" s="3"/>
      <c r="C88" s="3"/>
      <c r="D88" s="3"/>
      <c r="E88" s="8" t="s">
        <v>309</v>
      </c>
    </row>
    <row r="89" spans="1:5" x14ac:dyDescent="0.25">
      <c r="A89" s="9">
        <v>30010164</v>
      </c>
      <c r="B89" s="3"/>
      <c r="C89" s="3"/>
      <c r="D89" s="3"/>
      <c r="E89" s="8" t="s">
        <v>311</v>
      </c>
    </row>
    <row r="90" spans="1:5" s="12" customFormat="1" x14ac:dyDescent="0.25">
      <c r="A90" s="9">
        <v>30010164</v>
      </c>
      <c r="E90" s="8" t="s">
        <v>310</v>
      </c>
    </row>
    <row r="91" spans="1:5" s="12" customFormat="1" x14ac:dyDescent="0.25">
      <c r="A91" s="9">
        <v>30010165</v>
      </c>
      <c r="E91" s="8" t="s">
        <v>326</v>
      </c>
    </row>
    <row r="92" spans="1:5" s="12" customFormat="1" x14ac:dyDescent="0.25">
      <c r="A92" s="9">
        <v>3009764</v>
      </c>
      <c r="B92" s="8"/>
      <c r="C92" s="8"/>
      <c r="D92" s="8"/>
      <c r="E92" s="8" t="s">
        <v>361</v>
      </c>
    </row>
    <row r="93" spans="1:5" s="12" customFormat="1" x14ac:dyDescent="0.25">
      <c r="A93" s="9">
        <v>3009777</v>
      </c>
      <c r="B93" s="8"/>
      <c r="C93" s="8"/>
      <c r="D93" s="8"/>
      <c r="E93" s="8" t="s">
        <v>364</v>
      </c>
    </row>
    <row r="94" spans="1:5" s="12" customFormat="1" x14ac:dyDescent="0.25">
      <c r="A94" s="9">
        <v>3009779</v>
      </c>
      <c r="B94" s="8"/>
      <c r="C94" s="8"/>
      <c r="D94" s="8"/>
      <c r="E94" s="8" t="s">
        <v>381</v>
      </c>
    </row>
    <row r="95" spans="1:5" s="12" customFormat="1" x14ac:dyDescent="0.25">
      <c r="A95" s="9">
        <v>3009782</v>
      </c>
      <c r="B95" s="8"/>
      <c r="C95" s="8"/>
      <c r="D95" s="8"/>
      <c r="E95" s="8" t="s">
        <v>370</v>
      </c>
    </row>
    <row r="96" spans="1:5" s="12" customFormat="1" x14ac:dyDescent="0.25">
      <c r="A96" s="9">
        <v>3009785</v>
      </c>
      <c r="B96" s="8" t="s">
        <v>403</v>
      </c>
      <c r="C96" s="8" t="s">
        <v>397</v>
      </c>
      <c r="D96" s="8" t="s">
        <v>319</v>
      </c>
      <c r="E96" s="8"/>
    </row>
    <row r="97" spans="1:5" s="12" customFormat="1" x14ac:dyDescent="0.25">
      <c r="A97" s="9">
        <v>3009797</v>
      </c>
      <c r="B97" s="8"/>
      <c r="C97" s="8"/>
      <c r="D97" s="8"/>
      <c r="E97" s="8" t="s">
        <v>400</v>
      </c>
    </row>
    <row r="98" spans="1:5" s="12" customFormat="1" x14ac:dyDescent="0.25">
      <c r="A98" s="9">
        <v>3009832</v>
      </c>
      <c r="B98" s="8"/>
      <c r="C98" s="8"/>
      <c r="D98" s="8"/>
      <c r="E98" s="8" t="s">
        <v>361</v>
      </c>
    </row>
    <row r="99" spans="1:5" s="12" customFormat="1" x14ac:dyDescent="0.25">
      <c r="A99" s="9">
        <v>3009843</v>
      </c>
      <c r="B99" s="8"/>
      <c r="C99" s="8"/>
      <c r="D99" s="8"/>
      <c r="E99" s="8" t="s">
        <v>365</v>
      </c>
    </row>
    <row r="100" spans="1:5" s="12" customFormat="1" x14ac:dyDescent="0.25">
      <c r="A100" s="9">
        <v>3009844</v>
      </c>
      <c r="B100" s="8"/>
      <c r="C100" s="8"/>
      <c r="D100" s="8"/>
      <c r="E100" s="8" t="s">
        <v>370</v>
      </c>
    </row>
    <row r="101" spans="1:5" s="12" customFormat="1" x14ac:dyDescent="0.25">
      <c r="A101" s="9">
        <v>3009856</v>
      </c>
      <c r="B101" s="8"/>
      <c r="C101" s="8"/>
      <c r="D101" s="8"/>
      <c r="E101" s="8" t="s">
        <v>400</v>
      </c>
    </row>
    <row r="102" spans="1:5" s="12" customFormat="1" x14ac:dyDescent="0.25">
      <c r="A102" s="9">
        <v>3009857</v>
      </c>
      <c r="B102" s="8"/>
      <c r="C102" s="8"/>
      <c r="D102" s="8"/>
      <c r="E102" s="8" t="s">
        <v>361</v>
      </c>
    </row>
    <row r="103" spans="1:5" s="12" customFormat="1" x14ac:dyDescent="0.25">
      <c r="A103" s="9">
        <v>3009862</v>
      </c>
      <c r="B103" s="8"/>
      <c r="C103" s="8"/>
      <c r="D103" s="8"/>
      <c r="E103" s="8" t="s">
        <v>370</v>
      </c>
    </row>
    <row r="104" spans="1:5" s="12" customFormat="1" x14ac:dyDescent="0.25">
      <c r="A104" s="9">
        <v>3009863</v>
      </c>
      <c r="B104" s="8"/>
      <c r="C104" s="8"/>
      <c r="D104" s="8"/>
      <c r="E104" s="8" t="s">
        <v>364</v>
      </c>
    </row>
    <row r="105" spans="1:5" s="12" customFormat="1" x14ac:dyDescent="0.25">
      <c r="A105" s="9">
        <v>3009869</v>
      </c>
      <c r="B105" s="8"/>
      <c r="C105" s="8"/>
      <c r="D105" s="8"/>
      <c r="E105" s="8" t="s">
        <v>370</v>
      </c>
    </row>
    <row r="106" spans="1:5" s="12" customFormat="1" x14ac:dyDescent="0.25">
      <c r="A106" s="9">
        <v>3009871</v>
      </c>
      <c r="E106" s="8" t="s">
        <v>364</v>
      </c>
    </row>
    <row r="107" spans="1:5" s="12" customFormat="1" x14ac:dyDescent="0.25">
      <c r="A107" s="9">
        <v>3009873</v>
      </c>
      <c r="B107" s="8" t="s">
        <v>371</v>
      </c>
      <c r="C107" s="8" t="s">
        <v>372</v>
      </c>
      <c r="D107" s="8" t="s">
        <v>373</v>
      </c>
      <c r="E107" s="8"/>
    </row>
    <row r="108" spans="1:5" s="12" customFormat="1" x14ac:dyDescent="0.25">
      <c r="A108" s="9">
        <v>3009874</v>
      </c>
      <c r="E108" s="8" t="s">
        <v>401</v>
      </c>
    </row>
    <row r="109" spans="1:5" s="12" customFormat="1" x14ac:dyDescent="0.25">
      <c r="A109" s="9">
        <v>3009875</v>
      </c>
      <c r="B109" s="8"/>
      <c r="C109" s="8"/>
      <c r="D109" s="8"/>
      <c r="E109" s="8" t="s">
        <v>400</v>
      </c>
    </row>
    <row r="110" spans="1:5" s="12" customFormat="1" x14ac:dyDescent="0.25">
      <c r="A110" s="9">
        <v>3009876</v>
      </c>
      <c r="E110" s="8" t="s">
        <v>361</v>
      </c>
    </row>
    <row r="111" spans="1:5" s="12" customFormat="1" x14ac:dyDescent="0.25">
      <c r="A111" s="9">
        <v>3009878</v>
      </c>
      <c r="B111" s="8"/>
      <c r="C111" s="8"/>
      <c r="D111" s="8"/>
      <c r="E111" s="8" t="s">
        <v>370</v>
      </c>
    </row>
    <row r="112" spans="1:5" s="12" customFormat="1" x14ac:dyDescent="0.25">
      <c r="A112" s="9">
        <v>3009882</v>
      </c>
      <c r="E112" s="8" t="s">
        <v>367</v>
      </c>
    </row>
    <row r="113" spans="1:5" s="12" customFormat="1" x14ac:dyDescent="0.25">
      <c r="A113" s="9">
        <v>3009882</v>
      </c>
      <c r="B113" s="8"/>
      <c r="C113" s="8"/>
      <c r="D113" s="8"/>
      <c r="E113" s="8" t="s">
        <v>361</v>
      </c>
    </row>
    <row r="114" spans="1:5" s="12" customFormat="1" x14ac:dyDescent="0.25">
      <c r="A114" s="9">
        <v>3009882</v>
      </c>
      <c r="E114" s="8" t="s">
        <v>307</v>
      </c>
    </row>
    <row r="115" spans="1:5" s="12" customFormat="1" x14ac:dyDescent="0.25">
      <c r="A115" s="9">
        <v>3009886</v>
      </c>
      <c r="B115" s="8"/>
      <c r="C115" s="8"/>
      <c r="D115" s="8"/>
      <c r="E115" s="8" t="s">
        <v>370</v>
      </c>
    </row>
    <row r="116" spans="1:5" s="12" customFormat="1" x14ac:dyDescent="0.25">
      <c r="A116" s="9">
        <v>3009887</v>
      </c>
      <c r="E116" s="8" t="s">
        <v>390</v>
      </c>
    </row>
    <row r="117" spans="1:5" s="12" customFormat="1" x14ac:dyDescent="0.25">
      <c r="A117" s="9">
        <v>3009890</v>
      </c>
      <c r="B117" s="8"/>
      <c r="C117" s="8"/>
      <c r="D117" s="8"/>
      <c r="E117" s="8" t="s">
        <v>370</v>
      </c>
    </row>
    <row r="118" spans="1:5" s="12" customFormat="1" x14ac:dyDescent="0.25">
      <c r="A118" s="9">
        <v>3009891</v>
      </c>
      <c r="E118" s="8" t="s">
        <v>404</v>
      </c>
    </row>
    <row r="119" spans="1:5" s="12" customFormat="1" x14ac:dyDescent="0.25">
      <c r="A119" s="9">
        <v>3009892</v>
      </c>
      <c r="B119" s="8"/>
      <c r="C119" s="8"/>
      <c r="D119" s="8"/>
      <c r="E119" s="8" t="s">
        <v>395</v>
      </c>
    </row>
    <row r="120" spans="1:5" s="12" customFormat="1" x14ac:dyDescent="0.25">
      <c r="A120" s="9">
        <v>3009894</v>
      </c>
      <c r="B120" s="12" t="s">
        <v>371</v>
      </c>
      <c r="C120" s="12" t="s">
        <v>372</v>
      </c>
      <c r="D120" s="12" t="s">
        <v>373</v>
      </c>
      <c r="E120" s="8"/>
    </row>
    <row r="121" spans="1:5" s="12" customFormat="1" x14ac:dyDescent="0.25">
      <c r="A121" s="9">
        <v>3009897</v>
      </c>
      <c r="B121" s="8"/>
      <c r="C121" s="8"/>
      <c r="D121" s="8"/>
      <c r="E121" s="8" t="s">
        <v>510</v>
      </c>
    </row>
    <row r="122" spans="1:5" s="12" customFormat="1" x14ac:dyDescent="0.25">
      <c r="A122" s="9">
        <v>3009899</v>
      </c>
      <c r="E122" s="8" t="s">
        <v>391</v>
      </c>
    </row>
    <row r="123" spans="1:5" s="12" customFormat="1" x14ac:dyDescent="0.25">
      <c r="A123" s="9">
        <v>3009901</v>
      </c>
      <c r="B123" s="8" t="s">
        <v>376</v>
      </c>
      <c r="C123" s="8" t="s">
        <v>377</v>
      </c>
      <c r="D123" s="8" t="s">
        <v>378</v>
      </c>
      <c r="E123" s="8"/>
    </row>
    <row r="124" spans="1:5" s="12" customFormat="1" x14ac:dyDescent="0.25">
      <c r="A124" s="9">
        <v>3009903</v>
      </c>
      <c r="E124" s="8" t="s">
        <v>359</v>
      </c>
    </row>
    <row r="125" spans="1:5" s="12" customFormat="1" x14ac:dyDescent="0.25">
      <c r="A125" s="9">
        <v>3009919</v>
      </c>
      <c r="B125" s="8"/>
      <c r="C125" s="8"/>
      <c r="D125" s="8"/>
      <c r="E125" s="8" t="s">
        <v>370</v>
      </c>
    </row>
    <row r="126" spans="1:5" s="12" customFormat="1" x14ac:dyDescent="0.25">
      <c r="A126" s="9">
        <v>3009920</v>
      </c>
      <c r="E126" s="8" t="s">
        <v>361</v>
      </c>
    </row>
    <row r="127" spans="1:5" s="12" customFormat="1" x14ac:dyDescent="0.25">
      <c r="A127" s="9">
        <v>3009922</v>
      </c>
      <c r="B127" s="8"/>
      <c r="C127" s="8"/>
      <c r="D127" s="8"/>
      <c r="E127" s="8" t="s">
        <v>360</v>
      </c>
    </row>
    <row r="128" spans="1:5" s="12" customFormat="1" x14ac:dyDescent="0.25">
      <c r="A128" s="9">
        <v>3009923</v>
      </c>
      <c r="E128" s="8" t="s">
        <v>360</v>
      </c>
    </row>
    <row r="129" spans="1:5" s="12" customFormat="1" x14ac:dyDescent="0.25">
      <c r="A129" s="9">
        <v>3009936</v>
      </c>
      <c r="B129" s="8"/>
      <c r="C129" s="8"/>
      <c r="D129" s="8"/>
      <c r="E129" s="8" t="s">
        <v>395</v>
      </c>
    </row>
    <row r="130" spans="1:5" s="12" customFormat="1" x14ac:dyDescent="0.25">
      <c r="A130" s="9">
        <v>3009937</v>
      </c>
      <c r="E130" s="8" t="s">
        <v>379</v>
      </c>
    </row>
    <row r="131" spans="1:5" s="12" customFormat="1" x14ac:dyDescent="0.25">
      <c r="A131" s="9">
        <v>3009940</v>
      </c>
      <c r="B131" s="8"/>
      <c r="C131" s="8"/>
      <c r="D131" s="8"/>
      <c r="E131" s="8" t="s">
        <v>370</v>
      </c>
    </row>
    <row r="132" spans="1:5" s="12" customFormat="1" x14ac:dyDescent="0.25">
      <c r="A132" s="9">
        <v>3009942</v>
      </c>
      <c r="E132" s="8" t="s">
        <v>510</v>
      </c>
    </row>
    <row r="133" spans="1:5" s="12" customFormat="1" x14ac:dyDescent="0.25">
      <c r="A133" s="9">
        <v>3009943</v>
      </c>
      <c r="B133" s="8"/>
      <c r="C133" s="8"/>
      <c r="D133" s="8"/>
      <c r="E133" s="8" t="s">
        <v>364</v>
      </c>
    </row>
    <row r="134" spans="1:5" s="12" customFormat="1" x14ac:dyDescent="0.25">
      <c r="A134" s="9">
        <v>3009944</v>
      </c>
      <c r="E134" s="8" t="s">
        <v>361</v>
      </c>
    </row>
    <row r="135" spans="1:5" s="12" customFormat="1" x14ac:dyDescent="0.25">
      <c r="A135" s="9">
        <v>3009945</v>
      </c>
      <c r="B135" s="8"/>
      <c r="C135" s="8"/>
      <c r="D135" s="8"/>
      <c r="E135" s="8" t="s">
        <v>364</v>
      </c>
    </row>
    <row r="136" spans="1:5" s="12" customFormat="1" x14ac:dyDescent="0.25">
      <c r="A136" s="9">
        <v>3009947</v>
      </c>
      <c r="E136" s="8" t="s">
        <v>361</v>
      </c>
    </row>
    <row r="137" spans="1:5" s="12" customFormat="1" x14ac:dyDescent="0.25">
      <c r="A137" s="9">
        <v>3009952</v>
      </c>
      <c r="B137" s="8"/>
      <c r="C137" s="8"/>
      <c r="D137" s="8"/>
      <c r="E137" s="8" t="s">
        <v>511</v>
      </c>
    </row>
    <row r="138" spans="1:5" s="12" customFormat="1" x14ac:dyDescent="0.25">
      <c r="A138" s="9">
        <v>3009953</v>
      </c>
      <c r="E138" s="8" t="s">
        <v>398</v>
      </c>
    </row>
    <row r="139" spans="1:5" s="12" customFormat="1" x14ac:dyDescent="0.25">
      <c r="A139" s="9">
        <v>3009954</v>
      </c>
      <c r="B139" s="8"/>
      <c r="C139" s="8"/>
      <c r="D139" s="8"/>
      <c r="E139" s="8" t="s">
        <v>361</v>
      </c>
    </row>
    <row r="140" spans="1:5" s="12" customFormat="1" x14ac:dyDescent="0.25">
      <c r="A140" s="9">
        <v>3009954</v>
      </c>
      <c r="E140" s="8" t="s">
        <v>361</v>
      </c>
    </row>
    <row r="141" spans="1:5" s="12" customFormat="1" x14ac:dyDescent="0.25">
      <c r="A141" s="9">
        <v>3009965</v>
      </c>
      <c r="B141" s="8"/>
      <c r="C141" s="8"/>
      <c r="D141" s="8"/>
      <c r="E141" s="8" t="s">
        <v>361</v>
      </c>
    </row>
    <row r="142" spans="1:5" s="12" customFormat="1" x14ac:dyDescent="0.25">
      <c r="A142" s="9">
        <v>3009967</v>
      </c>
      <c r="E142" s="8" t="s">
        <v>361</v>
      </c>
    </row>
    <row r="143" spans="1:5" s="12" customFormat="1" x14ac:dyDescent="0.25">
      <c r="A143" s="9">
        <v>3009970</v>
      </c>
      <c r="B143" s="8"/>
      <c r="C143" s="8"/>
      <c r="D143" s="8"/>
      <c r="E143" s="8" t="s">
        <v>360</v>
      </c>
    </row>
    <row r="144" spans="1:5" s="12" customFormat="1" x14ac:dyDescent="0.25">
      <c r="A144" s="9">
        <v>3009971</v>
      </c>
      <c r="E144" s="8" t="s">
        <v>512</v>
      </c>
    </row>
    <row r="145" spans="1:5" s="12" customFormat="1" x14ac:dyDescent="0.25">
      <c r="A145" s="9">
        <v>3009977</v>
      </c>
      <c r="B145" s="8"/>
      <c r="C145" s="8"/>
      <c r="D145" s="8"/>
      <c r="E145" s="8" t="s">
        <v>513</v>
      </c>
    </row>
    <row r="146" spans="1:5" s="12" customFormat="1" x14ac:dyDescent="0.25">
      <c r="A146" s="9">
        <v>3009980</v>
      </c>
      <c r="B146" s="12" t="s">
        <v>371</v>
      </c>
      <c r="C146" s="12" t="s">
        <v>372</v>
      </c>
      <c r="D146" s="12" t="s">
        <v>373</v>
      </c>
      <c r="E146" s="8"/>
    </row>
    <row r="147" spans="1:5" s="12" customFormat="1" x14ac:dyDescent="0.25">
      <c r="A147" s="9">
        <v>3009984</v>
      </c>
      <c r="B147" s="8" t="s">
        <v>514</v>
      </c>
      <c r="C147" s="8" t="s">
        <v>515</v>
      </c>
      <c r="D147" s="8" t="s">
        <v>516</v>
      </c>
      <c r="E147" s="8"/>
    </row>
    <row r="148" spans="1:5" s="12" customFormat="1" x14ac:dyDescent="0.25">
      <c r="A148" s="9">
        <v>3009987</v>
      </c>
      <c r="E148" s="8" t="s">
        <v>368</v>
      </c>
    </row>
    <row r="149" spans="1:5" s="12" customFormat="1" x14ac:dyDescent="0.25">
      <c r="A149" s="9">
        <v>3009990</v>
      </c>
      <c r="B149" s="8"/>
      <c r="C149" s="8"/>
      <c r="D149" s="8"/>
      <c r="E149" s="8" t="s">
        <v>357</v>
      </c>
    </row>
    <row r="150" spans="1:5" s="12" customFormat="1" x14ac:dyDescent="0.25">
      <c r="A150" s="9">
        <v>3009993</v>
      </c>
      <c r="E150" s="8" t="s">
        <v>361</v>
      </c>
    </row>
    <row r="151" spans="1:5" s="12" customFormat="1" x14ac:dyDescent="0.25">
      <c r="A151" s="9">
        <v>3009995</v>
      </c>
      <c r="B151" s="8" t="s">
        <v>392</v>
      </c>
      <c r="C151" s="8" t="s">
        <v>393</v>
      </c>
      <c r="D151" s="8" t="s">
        <v>394</v>
      </c>
      <c r="E151" s="8"/>
    </row>
    <row r="152" spans="1:5" s="12" customFormat="1" x14ac:dyDescent="0.25">
      <c r="A152" s="9">
        <v>3009999</v>
      </c>
      <c r="E152" s="8" t="s">
        <v>361</v>
      </c>
    </row>
    <row r="153" spans="1:5" s="12" customFormat="1" x14ac:dyDescent="0.25">
      <c r="A153" s="9">
        <v>3009999</v>
      </c>
      <c r="B153" s="8"/>
      <c r="C153" s="8"/>
      <c r="D153" s="8"/>
      <c r="E153" s="8" t="s">
        <v>361</v>
      </c>
    </row>
    <row r="154" spans="1:5" s="12" customFormat="1" x14ac:dyDescent="0.25">
      <c r="A154" s="9">
        <v>30010009</v>
      </c>
      <c r="B154" s="12" t="s">
        <v>387</v>
      </c>
      <c r="C154" s="12" t="s">
        <v>388</v>
      </c>
      <c r="D154" s="12" t="s">
        <v>389</v>
      </c>
      <c r="E154" s="8"/>
    </row>
    <row r="155" spans="1:5" s="12" customFormat="1" x14ac:dyDescent="0.25">
      <c r="A155" s="9">
        <v>30010013</v>
      </c>
      <c r="B155" s="8" t="s">
        <v>514</v>
      </c>
      <c r="C155" s="8" t="s">
        <v>515</v>
      </c>
      <c r="D155" s="8" t="s">
        <v>516</v>
      </c>
      <c r="E155" s="8"/>
    </row>
    <row r="156" spans="1:5" s="12" customFormat="1" x14ac:dyDescent="0.25">
      <c r="A156" s="9">
        <v>30010014</v>
      </c>
      <c r="E156" s="8" t="s">
        <v>517</v>
      </c>
    </row>
    <row r="157" spans="1:5" s="12" customFormat="1" x14ac:dyDescent="0.25">
      <c r="A157" s="9">
        <v>30010017</v>
      </c>
      <c r="B157" s="8"/>
      <c r="C157" s="8"/>
      <c r="D157" s="8"/>
      <c r="E157" s="8" t="s">
        <v>361</v>
      </c>
    </row>
    <row r="158" spans="1:5" s="12" customFormat="1" x14ac:dyDescent="0.25">
      <c r="A158" s="9">
        <v>30010019</v>
      </c>
      <c r="E158" s="8" t="s">
        <v>518</v>
      </c>
    </row>
    <row r="159" spans="1:5" s="12" customFormat="1" x14ac:dyDescent="0.25">
      <c r="A159" s="9">
        <v>30010023</v>
      </c>
      <c r="B159" s="8"/>
      <c r="C159" s="8"/>
      <c r="D159" s="8"/>
      <c r="E159" s="8" t="s">
        <v>400</v>
      </c>
    </row>
    <row r="160" spans="1:5" s="12" customFormat="1" x14ac:dyDescent="0.25">
      <c r="A160" s="9">
        <v>30010030</v>
      </c>
      <c r="E160" s="8" t="s">
        <v>396</v>
      </c>
    </row>
    <row r="161" spans="1:5" s="12" customFormat="1" x14ac:dyDescent="0.25">
      <c r="A161" s="9">
        <v>30010033</v>
      </c>
      <c r="B161" s="8"/>
      <c r="C161" s="8"/>
      <c r="D161" s="8"/>
      <c r="E161" s="8" t="s">
        <v>356</v>
      </c>
    </row>
    <row r="162" spans="1:5" s="12" customFormat="1" x14ac:dyDescent="0.25">
      <c r="A162" s="9">
        <v>30010034</v>
      </c>
      <c r="E162" s="8" t="s">
        <v>383</v>
      </c>
    </row>
    <row r="163" spans="1:5" s="12" customFormat="1" x14ac:dyDescent="0.25">
      <c r="A163" s="9">
        <v>30010040</v>
      </c>
      <c r="B163" s="8"/>
      <c r="C163" s="8"/>
      <c r="D163" s="8"/>
      <c r="E163" s="8" t="s">
        <v>358</v>
      </c>
    </row>
    <row r="164" spans="1:5" s="12" customFormat="1" x14ac:dyDescent="0.25">
      <c r="A164" s="9">
        <v>30010041</v>
      </c>
      <c r="E164" s="8" t="s">
        <v>375</v>
      </c>
    </row>
    <row r="165" spans="1:5" s="12" customFormat="1" x14ac:dyDescent="0.25">
      <c r="A165" s="9">
        <v>30010045</v>
      </c>
      <c r="B165" s="8"/>
      <c r="C165" s="8"/>
      <c r="D165" s="8"/>
      <c r="E165" s="8" t="s">
        <v>374</v>
      </c>
    </row>
    <row r="166" spans="1:5" s="12" customFormat="1" x14ac:dyDescent="0.25">
      <c r="A166" s="9">
        <v>30010046</v>
      </c>
      <c r="E166" s="8" t="s">
        <v>361</v>
      </c>
    </row>
    <row r="167" spans="1:5" s="12" customFormat="1" x14ac:dyDescent="0.25">
      <c r="A167" s="9">
        <v>30010054</v>
      </c>
      <c r="B167" s="8"/>
      <c r="C167" s="8"/>
      <c r="D167" s="8"/>
      <c r="E167" s="8" t="s">
        <v>401</v>
      </c>
    </row>
    <row r="168" spans="1:5" s="12" customFormat="1" x14ac:dyDescent="0.25">
      <c r="A168" s="9">
        <v>30010055</v>
      </c>
      <c r="E168" s="8" t="s">
        <v>391</v>
      </c>
    </row>
    <row r="169" spans="1:5" s="12" customFormat="1" x14ac:dyDescent="0.25">
      <c r="A169" s="9">
        <v>30010060</v>
      </c>
      <c r="B169" s="8"/>
      <c r="C169" s="8"/>
      <c r="D169" s="8"/>
      <c r="E169" s="8" t="s">
        <v>382</v>
      </c>
    </row>
    <row r="170" spans="1:5" s="12" customFormat="1" x14ac:dyDescent="0.25">
      <c r="A170" s="9">
        <v>30010069</v>
      </c>
      <c r="B170" s="12" t="s">
        <v>519</v>
      </c>
      <c r="C170" s="12" t="s">
        <v>520</v>
      </c>
      <c r="D170" s="12" t="s">
        <v>521</v>
      </c>
      <c r="E170" s="8"/>
    </row>
    <row r="171" spans="1:5" s="12" customFormat="1" x14ac:dyDescent="0.25">
      <c r="A171" s="9">
        <v>30010073</v>
      </c>
      <c r="B171" s="8"/>
      <c r="C171" s="8"/>
      <c r="D171" s="8"/>
      <c r="E171" s="8" t="s">
        <v>356</v>
      </c>
    </row>
    <row r="172" spans="1:5" s="12" customFormat="1" x14ac:dyDescent="0.25">
      <c r="A172" s="9">
        <v>30010078</v>
      </c>
      <c r="E172" s="8" t="s">
        <v>375</v>
      </c>
    </row>
    <row r="173" spans="1:5" s="12" customFormat="1" x14ac:dyDescent="0.25">
      <c r="A173" s="9">
        <v>30010079</v>
      </c>
      <c r="B173" s="8"/>
      <c r="C173" s="8"/>
      <c r="D173" s="8"/>
      <c r="E173" s="8" t="s">
        <v>375</v>
      </c>
    </row>
    <row r="174" spans="1:5" s="12" customFormat="1" x14ac:dyDescent="0.25">
      <c r="A174" s="9">
        <v>30010080</v>
      </c>
      <c r="E174" s="8" t="s">
        <v>375</v>
      </c>
    </row>
    <row r="175" spans="1:5" s="12" customFormat="1" x14ac:dyDescent="0.25">
      <c r="A175" s="9">
        <v>30010082</v>
      </c>
      <c r="B175" s="8"/>
      <c r="C175" s="8"/>
      <c r="D175" s="8"/>
      <c r="E175" s="8" t="s">
        <v>362</v>
      </c>
    </row>
    <row r="176" spans="1:5" s="12" customFormat="1" x14ac:dyDescent="0.25">
      <c r="A176" s="9">
        <v>30010083</v>
      </c>
      <c r="B176" s="12" t="s">
        <v>376</v>
      </c>
      <c r="C176" s="12" t="s">
        <v>377</v>
      </c>
      <c r="D176" s="12" t="s">
        <v>378</v>
      </c>
      <c r="E176" s="8"/>
    </row>
    <row r="177" spans="1:5" s="12" customFormat="1" x14ac:dyDescent="0.25">
      <c r="A177" s="9">
        <v>30010092</v>
      </c>
      <c r="B177" s="8"/>
      <c r="C177" s="8"/>
      <c r="D177" s="8"/>
      <c r="E177" s="8" t="s">
        <v>365</v>
      </c>
    </row>
    <row r="178" spans="1:5" s="12" customFormat="1" x14ac:dyDescent="0.25">
      <c r="A178" s="9">
        <v>30010093</v>
      </c>
      <c r="E178" s="8" t="s">
        <v>361</v>
      </c>
    </row>
    <row r="179" spans="1:5" s="12" customFormat="1" x14ac:dyDescent="0.25">
      <c r="A179" s="9">
        <v>30010093</v>
      </c>
      <c r="B179" s="8"/>
      <c r="C179" s="8"/>
      <c r="D179" s="8"/>
      <c r="E179" s="8" t="s">
        <v>361</v>
      </c>
    </row>
    <row r="180" spans="1:5" s="12" customFormat="1" x14ac:dyDescent="0.25">
      <c r="A180" s="9">
        <v>30010093</v>
      </c>
      <c r="E180" s="8" t="s">
        <v>361</v>
      </c>
    </row>
    <row r="181" spans="1:5" s="12" customFormat="1" x14ac:dyDescent="0.25">
      <c r="A181" s="9">
        <v>30010096</v>
      </c>
      <c r="B181" s="8"/>
      <c r="C181" s="8"/>
      <c r="D181" s="8"/>
      <c r="E181" s="8" t="s">
        <v>380</v>
      </c>
    </row>
    <row r="182" spans="1:5" s="12" customFormat="1" x14ac:dyDescent="0.25">
      <c r="A182" s="9">
        <v>30010097</v>
      </c>
      <c r="E182" s="8" t="s">
        <v>361</v>
      </c>
    </row>
    <row r="183" spans="1:5" s="12" customFormat="1" x14ac:dyDescent="0.25">
      <c r="A183" s="9">
        <v>30010110</v>
      </c>
      <c r="B183" s="8"/>
      <c r="C183" s="8"/>
      <c r="D183" s="8"/>
      <c r="E183" s="8" t="s">
        <v>399</v>
      </c>
    </row>
    <row r="184" spans="1:5" s="12" customFormat="1" x14ac:dyDescent="0.25">
      <c r="A184" s="9">
        <v>30010112</v>
      </c>
      <c r="E184" s="8" t="s">
        <v>401</v>
      </c>
    </row>
    <row r="185" spans="1:5" s="12" customFormat="1" x14ac:dyDescent="0.25">
      <c r="A185" s="9">
        <v>30010123</v>
      </c>
      <c r="B185" s="8" t="s">
        <v>376</v>
      </c>
      <c r="C185" s="8" t="s">
        <v>377</v>
      </c>
      <c r="D185" s="8" t="s">
        <v>378</v>
      </c>
      <c r="E185" s="8"/>
    </row>
    <row r="186" spans="1:5" s="12" customFormat="1" x14ac:dyDescent="0.25">
      <c r="A186" s="9">
        <v>30010132</v>
      </c>
      <c r="B186" s="12" t="s">
        <v>522</v>
      </c>
      <c r="C186" s="12" t="s">
        <v>372</v>
      </c>
      <c r="D186" s="12" t="s">
        <v>523</v>
      </c>
      <c r="E186" s="8"/>
    </row>
    <row r="187" spans="1:5" s="12" customFormat="1" x14ac:dyDescent="0.25">
      <c r="A187" s="9">
        <v>30010133</v>
      </c>
      <c r="B187" s="8" t="s">
        <v>524</v>
      </c>
      <c r="C187" s="8" t="s">
        <v>525</v>
      </c>
      <c r="D187" s="8" t="s">
        <v>526</v>
      </c>
      <c r="E187" s="8"/>
    </row>
    <row r="188" spans="1:5" s="12" customFormat="1" x14ac:dyDescent="0.25">
      <c r="A188" s="9">
        <v>30010134</v>
      </c>
      <c r="E188" s="8" t="s">
        <v>361</v>
      </c>
    </row>
    <row r="189" spans="1:5" s="12" customFormat="1" x14ac:dyDescent="0.25">
      <c r="A189" s="9">
        <v>30010136</v>
      </c>
      <c r="B189" s="8"/>
      <c r="C189" s="8"/>
      <c r="D189" s="8"/>
      <c r="E189" s="8" t="s">
        <v>360</v>
      </c>
    </row>
    <row r="190" spans="1:5" s="12" customFormat="1" x14ac:dyDescent="0.25">
      <c r="A190" s="9">
        <v>30010137</v>
      </c>
      <c r="B190" s="12" t="s">
        <v>527</v>
      </c>
      <c r="C190" s="12" t="s">
        <v>369</v>
      </c>
      <c r="D190" s="12" t="s">
        <v>363</v>
      </c>
      <c r="E190" s="8"/>
    </row>
    <row r="191" spans="1:5" s="12" customFormat="1" x14ac:dyDescent="0.25">
      <c r="A191" s="9">
        <v>30010139</v>
      </c>
      <c r="B191" s="8"/>
      <c r="C191" s="8"/>
      <c r="D191" s="8"/>
      <c r="E191" s="8" t="s">
        <v>361</v>
      </c>
    </row>
    <row r="192" spans="1:5" s="12" customFormat="1" x14ac:dyDescent="0.25">
      <c r="A192" s="9">
        <v>30010142</v>
      </c>
      <c r="E192" s="8" t="s">
        <v>370</v>
      </c>
    </row>
    <row r="193" spans="1:5" s="12" customFormat="1" x14ac:dyDescent="0.25">
      <c r="A193" s="9">
        <v>30010144</v>
      </c>
      <c r="B193" s="8"/>
      <c r="C193" s="8"/>
      <c r="D193" s="8"/>
      <c r="E193" s="8" t="s">
        <v>528</v>
      </c>
    </row>
    <row r="194" spans="1:5" s="12" customFormat="1" x14ac:dyDescent="0.25">
      <c r="A194" s="9">
        <v>30010146</v>
      </c>
      <c r="B194" s="12" t="s">
        <v>384</v>
      </c>
      <c r="C194" s="12" t="s">
        <v>385</v>
      </c>
      <c r="D194" s="12" t="s">
        <v>386</v>
      </c>
      <c r="E194" s="8"/>
    </row>
    <row r="195" spans="1:5" s="12" customFormat="1" x14ac:dyDescent="0.25">
      <c r="A195" s="9">
        <v>30010148</v>
      </c>
      <c r="B195" s="8" t="s">
        <v>371</v>
      </c>
      <c r="C195" s="8" t="s">
        <v>372</v>
      </c>
      <c r="D195" s="8" t="s">
        <v>373</v>
      </c>
      <c r="E195" s="8"/>
    </row>
    <row r="196" spans="1:5" s="12" customFormat="1" x14ac:dyDescent="0.25">
      <c r="A196" s="9">
        <v>30010155</v>
      </c>
      <c r="E196" s="8" t="s">
        <v>366</v>
      </c>
    </row>
    <row r="197" spans="1:5" s="12" customFormat="1" x14ac:dyDescent="0.25">
      <c r="A197" s="9">
        <v>30010162</v>
      </c>
      <c r="B197" s="8"/>
      <c r="C197" s="8"/>
      <c r="D197" s="8"/>
      <c r="E197" s="8" t="s">
        <v>405</v>
      </c>
    </row>
    <row r="198" spans="1:5" s="12" customFormat="1" x14ac:dyDescent="0.25">
      <c r="A198" s="9">
        <v>30010163</v>
      </c>
      <c r="E198" s="8" t="s">
        <v>402</v>
      </c>
    </row>
    <row r="199" spans="1:5" s="12" customFormat="1" x14ac:dyDescent="0.25">
      <c r="A199" s="9">
        <v>30010169</v>
      </c>
      <c r="B199" s="8"/>
      <c r="C199" s="8"/>
      <c r="D199" s="8"/>
      <c r="E199" s="8" t="s">
        <v>375</v>
      </c>
    </row>
    <row r="200" spans="1:5" s="12" customFormat="1" x14ac:dyDescent="0.25">
      <c r="A200" s="18"/>
    </row>
    <row r="201" spans="1:5" s="12" customFormat="1" x14ac:dyDescent="0.25">
      <c r="A201" s="18"/>
    </row>
    <row r="202" spans="1:5" s="12" customFormat="1" x14ac:dyDescent="0.25">
      <c r="A202" s="18"/>
    </row>
    <row r="203" spans="1:5" s="12" customFormat="1" x14ac:dyDescent="0.25">
      <c r="A203" s="18"/>
    </row>
    <row r="204" spans="1:5" s="12" customFormat="1" x14ac:dyDescent="0.25">
      <c r="A204" s="18"/>
    </row>
    <row r="205" spans="1:5" s="12" customFormat="1" x14ac:dyDescent="0.25">
      <c r="A205" s="18"/>
    </row>
    <row r="206" spans="1:5" s="12" customFormat="1" x14ac:dyDescent="0.25">
      <c r="A206" s="18"/>
    </row>
    <row r="207" spans="1:5" s="12" customFormat="1" x14ac:dyDescent="0.25">
      <c r="A207" s="18"/>
    </row>
    <row r="208" spans="1:5" s="12" customFormat="1" x14ac:dyDescent="0.25">
      <c r="A208" s="18"/>
    </row>
    <row r="209" spans="1:1" s="12" customFormat="1" x14ac:dyDescent="0.25">
      <c r="A209" s="18"/>
    </row>
    <row r="210" spans="1:1" s="12" customFormat="1" x14ac:dyDescent="0.25">
      <c r="A210" s="18"/>
    </row>
    <row r="211" spans="1:1" s="12" customFormat="1" x14ac:dyDescent="0.25">
      <c r="A211" s="18"/>
    </row>
    <row r="212" spans="1:1" s="12" customFormat="1" x14ac:dyDescent="0.25">
      <c r="A212" s="18"/>
    </row>
    <row r="213" spans="1:1" s="12" customFormat="1" x14ac:dyDescent="0.25">
      <c r="A213" s="18"/>
    </row>
    <row r="214" spans="1:1" s="12" customFormat="1" x14ac:dyDescent="0.25">
      <c r="A214" s="18"/>
    </row>
    <row r="215" spans="1:1" s="12" customFormat="1" x14ac:dyDescent="0.25">
      <c r="A215" s="18"/>
    </row>
    <row r="216" spans="1:1" s="12" customFormat="1" x14ac:dyDescent="0.25">
      <c r="A216" s="18"/>
    </row>
    <row r="217" spans="1:1" s="12" customFormat="1" x14ac:dyDescent="0.25">
      <c r="A217" s="18"/>
    </row>
    <row r="218" spans="1:1" s="12" customFormat="1" x14ac:dyDescent="0.25">
      <c r="A218" s="18"/>
    </row>
    <row r="219" spans="1:1" s="12" customFormat="1" x14ac:dyDescent="0.25">
      <c r="A219" s="18"/>
    </row>
    <row r="220" spans="1:1" s="12" customFormat="1" x14ac:dyDescent="0.25">
      <c r="A220" s="18"/>
    </row>
    <row r="221" spans="1:1" s="12" customFormat="1" x14ac:dyDescent="0.25">
      <c r="A221" s="18"/>
    </row>
    <row r="222" spans="1:1" s="12" customFormat="1" x14ac:dyDescent="0.25">
      <c r="A222" s="18"/>
    </row>
    <row r="223" spans="1:1" s="12" customFormat="1" x14ac:dyDescent="0.25">
      <c r="A223" s="18"/>
    </row>
    <row r="224" spans="1:1" s="12" customFormat="1" x14ac:dyDescent="0.25">
      <c r="A224" s="18"/>
    </row>
    <row r="225" spans="1:1" s="12" customFormat="1" x14ac:dyDescent="0.25">
      <c r="A225" s="18"/>
    </row>
    <row r="226" spans="1:1" s="12" customFormat="1" x14ac:dyDescent="0.25">
      <c r="A226" s="18"/>
    </row>
    <row r="227" spans="1:1" s="12" customFormat="1" x14ac:dyDescent="0.25">
      <c r="A227" s="18"/>
    </row>
    <row r="228" spans="1:1" s="12" customFormat="1" x14ac:dyDescent="0.25">
      <c r="A228" s="18"/>
    </row>
    <row r="229" spans="1:1" s="12" customFormat="1" x14ac:dyDescent="0.25">
      <c r="A229" s="18"/>
    </row>
    <row r="230" spans="1:1" s="12" customFormat="1" x14ac:dyDescent="0.25">
      <c r="A230" s="18"/>
    </row>
    <row r="231" spans="1:1" s="12" customFormat="1" x14ac:dyDescent="0.25">
      <c r="A231" s="18"/>
    </row>
    <row r="232" spans="1:1" s="12" customFormat="1" x14ac:dyDescent="0.25">
      <c r="A232" s="18"/>
    </row>
    <row r="233" spans="1:1" s="12" customFormat="1" x14ac:dyDescent="0.25">
      <c r="A233" s="18"/>
    </row>
    <row r="234" spans="1:1" s="12" customFormat="1" x14ac:dyDescent="0.25">
      <c r="A234" s="18"/>
    </row>
    <row r="235" spans="1:1" s="12" customFormat="1" x14ac:dyDescent="0.25">
      <c r="A235" s="18"/>
    </row>
    <row r="236" spans="1:1" s="12" customFormat="1" x14ac:dyDescent="0.25">
      <c r="A236" s="18"/>
    </row>
    <row r="237" spans="1:1" s="12" customFormat="1" x14ac:dyDescent="0.25">
      <c r="A237" s="18"/>
    </row>
    <row r="238" spans="1:1" s="12" customFormat="1" x14ac:dyDescent="0.25">
      <c r="A238" s="18"/>
    </row>
    <row r="239" spans="1:1" s="12" customFormat="1" x14ac:dyDescent="0.25">
      <c r="A239" s="18"/>
    </row>
    <row r="240" spans="1:1" s="12" customFormat="1" x14ac:dyDescent="0.25">
      <c r="A240" s="18"/>
    </row>
    <row r="241" spans="1:1" s="12" customFormat="1" x14ac:dyDescent="0.25">
      <c r="A241" s="18"/>
    </row>
    <row r="242" spans="1:1" s="12" customFormat="1" x14ac:dyDescent="0.25">
      <c r="A242" s="18"/>
    </row>
    <row r="243" spans="1:1" s="12" customFormat="1" x14ac:dyDescent="0.25">
      <c r="A243" s="18"/>
    </row>
    <row r="244" spans="1:1" s="12" customFormat="1" x14ac:dyDescent="0.25">
      <c r="A244" s="18"/>
    </row>
    <row r="245" spans="1:1" s="12" customFormat="1" x14ac:dyDescent="0.25">
      <c r="A245" s="18"/>
    </row>
    <row r="246" spans="1:1" s="12" customFormat="1" x14ac:dyDescent="0.25">
      <c r="A246" s="18"/>
    </row>
    <row r="247" spans="1:1" s="12" customFormat="1" x14ac:dyDescent="0.25">
      <c r="A247" s="18"/>
    </row>
    <row r="248" spans="1:1" s="12" customFormat="1" x14ac:dyDescent="0.25">
      <c r="A248" s="18"/>
    </row>
    <row r="249" spans="1:1" s="12" customFormat="1" x14ac:dyDescent="0.25">
      <c r="A249" s="18"/>
    </row>
    <row r="250" spans="1:1" s="12" customFormat="1" x14ac:dyDescent="0.25">
      <c r="A250" s="18"/>
    </row>
    <row r="251" spans="1:1" s="12" customFormat="1" x14ac:dyDescent="0.25">
      <c r="A251" s="18"/>
    </row>
    <row r="252" spans="1:1" s="12" customFormat="1" x14ac:dyDescent="0.25">
      <c r="A252" s="18"/>
    </row>
    <row r="253" spans="1:1" s="12" customFormat="1" x14ac:dyDescent="0.25">
      <c r="A253" s="18"/>
    </row>
    <row r="254" spans="1:1" s="12" customFormat="1" x14ac:dyDescent="0.25">
      <c r="A254" s="18"/>
    </row>
    <row r="255" spans="1:1" s="12" customFormat="1" x14ac:dyDescent="0.25">
      <c r="A255" s="18"/>
    </row>
    <row r="256" spans="1:1" s="12" customFormat="1" x14ac:dyDescent="0.25">
      <c r="A256" s="18"/>
    </row>
    <row r="257" spans="1:1" s="12" customFormat="1" x14ac:dyDescent="0.25">
      <c r="A257" s="18"/>
    </row>
    <row r="258" spans="1:1" s="12" customFormat="1" x14ac:dyDescent="0.25">
      <c r="A258" s="18"/>
    </row>
    <row r="259" spans="1:1" s="12" customFormat="1" x14ac:dyDescent="0.25">
      <c r="A259" s="18"/>
    </row>
    <row r="260" spans="1:1" s="12" customFormat="1" x14ac:dyDescent="0.25">
      <c r="A260" s="18"/>
    </row>
    <row r="261" spans="1:1" s="12" customFormat="1" x14ac:dyDescent="0.25">
      <c r="A261" s="18"/>
    </row>
    <row r="262" spans="1:1" s="12" customFormat="1" x14ac:dyDescent="0.25">
      <c r="A262" s="18"/>
    </row>
    <row r="263" spans="1:1" s="12" customFormat="1" x14ac:dyDescent="0.25">
      <c r="A263" s="18"/>
    </row>
    <row r="264" spans="1:1" s="12" customFormat="1" x14ac:dyDescent="0.25">
      <c r="A264" s="18"/>
    </row>
    <row r="265" spans="1:1" s="12" customFormat="1" x14ac:dyDescent="0.25">
      <c r="A265" s="18"/>
    </row>
    <row r="266" spans="1:1" s="12" customFormat="1" x14ac:dyDescent="0.25">
      <c r="A266" s="18"/>
    </row>
    <row r="267" spans="1:1" s="12" customFormat="1" x14ac:dyDescent="0.25">
      <c r="A267" s="18"/>
    </row>
    <row r="268" spans="1:1" s="12" customFormat="1" x14ac:dyDescent="0.25">
      <c r="A268" s="18"/>
    </row>
    <row r="269" spans="1:1" s="12" customFormat="1" x14ac:dyDescent="0.25">
      <c r="A269" s="18"/>
    </row>
    <row r="270" spans="1:1" s="12" customFormat="1" x14ac:dyDescent="0.25">
      <c r="A270" s="18"/>
    </row>
    <row r="271" spans="1:1" s="12" customFormat="1" x14ac:dyDescent="0.25">
      <c r="A271" s="18"/>
    </row>
    <row r="272" spans="1:1" s="12" customFormat="1" x14ac:dyDescent="0.25">
      <c r="A272" s="18"/>
    </row>
    <row r="273" spans="1:1" s="12" customFormat="1" x14ac:dyDescent="0.25">
      <c r="A273" s="18"/>
    </row>
    <row r="274" spans="1:1" s="12" customFormat="1" x14ac:dyDescent="0.25">
      <c r="A274" s="18"/>
    </row>
    <row r="275" spans="1:1" s="12" customFormat="1" x14ac:dyDescent="0.25">
      <c r="A275" s="18"/>
    </row>
    <row r="276" spans="1:1" s="12" customFormat="1" x14ac:dyDescent="0.25">
      <c r="A276" s="18"/>
    </row>
    <row r="277" spans="1:1" s="12" customFormat="1" x14ac:dyDescent="0.25">
      <c r="A277" s="18"/>
    </row>
    <row r="278" spans="1:1" s="12" customFormat="1" x14ac:dyDescent="0.25">
      <c r="A278" s="18"/>
    </row>
    <row r="279" spans="1:1" s="12" customFormat="1" x14ac:dyDescent="0.25">
      <c r="A279" s="18"/>
    </row>
    <row r="280" spans="1:1" s="12" customFormat="1" x14ac:dyDescent="0.25">
      <c r="A280" s="18"/>
    </row>
    <row r="281" spans="1:1" s="12" customFormat="1" x14ac:dyDescent="0.25">
      <c r="A281" s="18"/>
    </row>
    <row r="282" spans="1:1" s="12" customFormat="1" x14ac:dyDescent="0.25">
      <c r="A282" s="18"/>
    </row>
    <row r="283" spans="1:1" s="12" customFormat="1" x14ac:dyDescent="0.25">
      <c r="A283" s="18"/>
    </row>
    <row r="284" spans="1:1" s="12" customFormat="1" x14ac:dyDescent="0.25">
      <c r="A284" s="18"/>
    </row>
    <row r="285" spans="1:1" s="12" customFormat="1" x14ac:dyDescent="0.25">
      <c r="A285" s="18"/>
    </row>
    <row r="286" spans="1:1" s="12" customFormat="1" x14ac:dyDescent="0.25">
      <c r="A286" s="18"/>
    </row>
    <row r="287" spans="1:1" s="12" customFormat="1" x14ac:dyDescent="0.25">
      <c r="A287" s="18"/>
    </row>
    <row r="288" spans="1:1" s="12" customFormat="1" x14ac:dyDescent="0.25">
      <c r="A288" s="18"/>
    </row>
    <row r="289" spans="1:1" s="12" customFormat="1" x14ac:dyDescent="0.25">
      <c r="A289" s="18"/>
    </row>
    <row r="290" spans="1:1" s="12" customFormat="1" x14ac:dyDescent="0.25">
      <c r="A290" s="18"/>
    </row>
    <row r="291" spans="1:1" s="12" customFormat="1" x14ac:dyDescent="0.25">
      <c r="A291" s="18"/>
    </row>
    <row r="292" spans="1:1" s="12" customFormat="1" x14ac:dyDescent="0.25">
      <c r="A292" s="18"/>
    </row>
    <row r="293" spans="1:1" s="12" customFormat="1" x14ac:dyDescent="0.25">
      <c r="A293" s="18"/>
    </row>
    <row r="294" spans="1:1" s="12" customFormat="1" x14ac:dyDescent="0.25">
      <c r="A294" s="18"/>
    </row>
    <row r="295" spans="1:1" s="12" customFormat="1" x14ac:dyDescent="0.25">
      <c r="A295" s="18"/>
    </row>
    <row r="296" spans="1:1" s="12" customFormat="1" x14ac:dyDescent="0.25">
      <c r="A296" s="18"/>
    </row>
    <row r="297" spans="1:1" s="12" customFormat="1" x14ac:dyDescent="0.25">
      <c r="A297" s="18"/>
    </row>
    <row r="298" spans="1:1" s="12" customFormat="1" x14ac:dyDescent="0.25">
      <c r="A298" s="18"/>
    </row>
    <row r="299" spans="1:1" s="12" customFormat="1" x14ac:dyDescent="0.25">
      <c r="A299" s="18"/>
    </row>
    <row r="300" spans="1:1" s="12" customFormat="1" x14ac:dyDescent="0.25">
      <c r="A300" s="18"/>
    </row>
    <row r="301" spans="1:1" s="12" customFormat="1" x14ac:dyDescent="0.25">
      <c r="A301" s="18"/>
    </row>
    <row r="302" spans="1:1" s="12" customFormat="1" x14ac:dyDescent="0.25">
      <c r="A302" s="18"/>
    </row>
    <row r="303" spans="1:1" s="12" customFormat="1" x14ac:dyDescent="0.25">
      <c r="A303" s="18"/>
    </row>
    <row r="304" spans="1:1" s="12" customFormat="1" x14ac:dyDescent="0.25">
      <c r="A304" s="18"/>
    </row>
    <row r="305" spans="1:1" s="12" customFormat="1" x14ac:dyDescent="0.25">
      <c r="A305" s="18"/>
    </row>
    <row r="306" spans="1:1" s="12" customFormat="1" x14ac:dyDescent="0.25">
      <c r="A306" s="18"/>
    </row>
    <row r="307" spans="1:1" s="12" customFormat="1" x14ac:dyDescent="0.25">
      <c r="A307" s="18"/>
    </row>
    <row r="308" spans="1:1" s="12" customFormat="1" x14ac:dyDescent="0.25">
      <c r="A308" s="18"/>
    </row>
    <row r="309" spans="1:1" s="12" customFormat="1" x14ac:dyDescent="0.25">
      <c r="A309" s="18"/>
    </row>
    <row r="310" spans="1:1" s="12" customFormat="1" x14ac:dyDescent="0.25">
      <c r="A310" s="18"/>
    </row>
    <row r="311" spans="1:1" s="12" customFormat="1" x14ac:dyDescent="0.25">
      <c r="A311" s="18"/>
    </row>
    <row r="312" spans="1:1" s="12" customFormat="1" x14ac:dyDescent="0.25">
      <c r="A312" s="18"/>
    </row>
    <row r="313" spans="1:1" s="12" customFormat="1" x14ac:dyDescent="0.25">
      <c r="A313" s="18"/>
    </row>
    <row r="314" spans="1:1" s="12" customFormat="1" x14ac:dyDescent="0.25">
      <c r="A314" s="18"/>
    </row>
    <row r="315" spans="1:1" s="12" customFormat="1" x14ac:dyDescent="0.25">
      <c r="A315" s="18"/>
    </row>
    <row r="316" spans="1:1" s="12" customFormat="1" x14ac:dyDescent="0.25">
      <c r="A316" s="18"/>
    </row>
    <row r="317" spans="1:1" s="12" customFormat="1" x14ac:dyDescent="0.25">
      <c r="A317" s="18"/>
    </row>
    <row r="318" spans="1:1" s="12" customFormat="1" x14ac:dyDescent="0.25">
      <c r="A318" s="18"/>
    </row>
    <row r="319" spans="1:1" s="12" customFormat="1" x14ac:dyDescent="0.25">
      <c r="A319" s="18"/>
    </row>
    <row r="320" spans="1:1" s="12" customFormat="1" x14ac:dyDescent="0.25">
      <c r="A320" s="18"/>
    </row>
    <row r="321" spans="1:1" s="12" customFormat="1" x14ac:dyDescent="0.25">
      <c r="A321" s="18"/>
    </row>
    <row r="322" spans="1:1" s="12" customFormat="1" x14ac:dyDescent="0.25">
      <c r="A322" s="18"/>
    </row>
    <row r="323" spans="1:1" s="12" customFormat="1" x14ac:dyDescent="0.25">
      <c r="A323" s="18"/>
    </row>
    <row r="324" spans="1:1" s="12" customFormat="1" x14ac:dyDescent="0.25">
      <c r="A324" s="18"/>
    </row>
    <row r="325" spans="1:1" s="12" customFormat="1" x14ac:dyDescent="0.25">
      <c r="A325" s="18"/>
    </row>
    <row r="326" spans="1:1" s="12" customFormat="1" x14ac:dyDescent="0.25">
      <c r="A326" s="18"/>
    </row>
    <row r="327" spans="1:1" s="12" customFormat="1" x14ac:dyDescent="0.25">
      <c r="A327" s="18"/>
    </row>
    <row r="328" spans="1:1" s="12" customFormat="1" x14ac:dyDescent="0.25">
      <c r="A328" s="18"/>
    </row>
    <row r="329" spans="1:1" s="12" customFormat="1" x14ac:dyDescent="0.25">
      <c r="A329" s="18"/>
    </row>
    <row r="330" spans="1:1" s="12" customFormat="1" x14ac:dyDescent="0.25">
      <c r="A330" s="18"/>
    </row>
    <row r="331" spans="1:1" s="12" customFormat="1" x14ac:dyDescent="0.25">
      <c r="A331" s="18"/>
    </row>
    <row r="332" spans="1:1" s="12" customFormat="1" x14ac:dyDescent="0.25">
      <c r="A332" s="18"/>
    </row>
    <row r="333" spans="1:1" s="12" customFormat="1" x14ac:dyDescent="0.25">
      <c r="A333" s="18"/>
    </row>
    <row r="334" spans="1:1" s="12" customFormat="1" x14ac:dyDescent="0.25">
      <c r="A334" s="18"/>
    </row>
    <row r="335" spans="1:1" s="12" customFormat="1" x14ac:dyDescent="0.25">
      <c r="A335" s="18"/>
    </row>
    <row r="336" spans="1:1" s="12" customFormat="1" x14ac:dyDescent="0.25">
      <c r="A336" s="18"/>
    </row>
    <row r="337" spans="1:1" s="12" customFormat="1" x14ac:dyDescent="0.25">
      <c r="A337" s="18"/>
    </row>
    <row r="338" spans="1:1" s="12" customFormat="1" x14ac:dyDescent="0.25">
      <c r="A338" s="18"/>
    </row>
    <row r="339" spans="1:1" s="12" customFormat="1" x14ac:dyDescent="0.25">
      <c r="A339" s="18"/>
    </row>
    <row r="340" spans="1:1" s="12" customFormat="1" x14ac:dyDescent="0.25">
      <c r="A340" s="18"/>
    </row>
    <row r="341" spans="1:1" s="12" customFormat="1" x14ac:dyDescent="0.25">
      <c r="A341" s="18"/>
    </row>
    <row r="342" spans="1:1" s="12" customFormat="1" x14ac:dyDescent="0.25">
      <c r="A342" s="18"/>
    </row>
    <row r="343" spans="1:1" s="12" customFormat="1" x14ac:dyDescent="0.25">
      <c r="A343" s="18"/>
    </row>
    <row r="344" spans="1:1" s="12" customFormat="1" x14ac:dyDescent="0.25">
      <c r="A344" s="18"/>
    </row>
    <row r="345" spans="1:1" s="12" customFormat="1" x14ac:dyDescent="0.25">
      <c r="A345" s="18"/>
    </row>
    <row r="346" spans="1:1" s="12" customFormat="1" x14ac:dyDescent="0.25">
      <c r="A346" s="18"/>
    </row>
    <row r="347" spans="1:1" s="12" customFormat="1" x14ac:dyDescent="0.25">
      <c r="A347" s="18"/>
    </row>
    <row r="348" spans="1:1" s="12" customFormat="1" x14ac:dyDescent="0.25">
      <c r="A348" s="18"/>
    </row>
    <row r="349" spans="1:1" s="12" customFormat="1" x14ac:dyDescent="0.25">
      <c r="A349" s="18"/>
    </row>
    <row r="350" spans="1:1" s="12" customFormat="1" x14ac:dyDescent="0.25">
      <c r="A350" s="18"/>
    </row>
    <row r="351" spans="1:1" s="12" customFormat="1" x14ac:dyDescent="0.25">
      <c r="A351" s="18"/>
    </row>
    <row r="352" spans="1:1" s="12" customFormat="1" x14ac:dyDescent="0.25">
      <c r="A352" s="18"/>
    </row>
    <row r="353" spans="1:1" s="12" customFormat="1" x14ac:dyDescent="0.25">
      <c r="A353" s="18"/>
    </row>
    <row r="354" spans="1:1" s="12" customFormat="1" x14ac:dyDescent="0.25">
      <c r="A354" s="18"/>
    </row>
    <row r="355" spans="1:1" s="12" customFormat="1" x14ac:dyDescent="0.25">
      <c r="A355" s="18"/>
    </row>
    <row r="356" spans="1:1" s="12" customFormat="1" x14ac:dyDescent="0.25">
      <c r="A356" s="18"/>
    </row>
    <row r="357" spans="1:1" s="12" customFormat="1" x14ac:dyDescent="0.25">
      <c r="A357" s="18"/>
    </row>
    <row r="358" spans="1:1" s="12" customFormat="1" x14ac:dyDescent="0.25">
      <c r="A358" s="18"/>
    </row>
    <row r="359" spans="1:1" s="12" customFormat="1" x14ac:dyDescent="0.25">
      <c r="A359" s="18"/>
    </row>
    <row r="360" spans="1:1" s="12" customFormat="1" x14ac:dyDescent="0.25">
      <c r="A360" s="18"/>
    </row>
    <row r="361" spans="1:1" s="12" customFormat="1" x14ac:dyDescent="0.25">
      <c r="A361" s="18"/>
    </row>
    <row r="362" spans="1:1" s="12" customFormat="1" x14ac:dyDescent="0.25">
      <c r="A362" s="18"/>
    </row>
    <row r="363" spans="1:1" s="12" customFormat="1" x14ac:dyDescent="0.25">
      <c r="A363" s="18"/>
    </row>
    <row r="364" spans="1:1" s="12" customFormat="1" x14ac:dyDescent="0.25">
      <c r="A364" s="18"/>
    </row>
    <row r="365" spans="1:1" s="12" customFormat="1" x14ac:dyDescent="0.25">
      <c r="A365" s="18"/>
    </row>
    <row r="366" spans="1:1" s="12" customFormat="1" x14ac:dyDescent="0.25">
      <c r="A366" s="18"/>
    </row>
    <row r="367" spans="1:1" s="12" customFormat="1" x14ac:dyDescent="0.25">
      <c r="A367" s="18"/>
    </row>
    <row r="368" spans="1:1" s="12" customFormat="1" x14ac:dyDescent="0.25">
      <c r="A368" s="18"/>
    </row>
    <row r="369" spans="1:1" s="12" customFormat="1" x14ac:dyDescent="0.25">
      <c r="A369" s="18"/>
    </row>
    <row r="370" spans="1:1" s="12" customFormat="1" x14ac:dyDescent="0.25">
      <c r="A370" s="18"/>
    </row>
    <row r="371" spans="1:1" s="12" customFormat="1" x14ac:dyDescent="0.25">
      <c r="A371" s="18"/>
    </row>
    <row r="372" spans="1:1" s="12" customFormat="1" x14ac:dyDescent="0.25">
      <c r="A372" s="18"/>
    </row>
    <row r="373" spans="1:1" s="12" customFormat="1" x14ac:dyDescent="0.25">
      <c r="A373" s="18"/>
    </row>
    <row r="374" spans="1:1" s="12" customFormat="1" x14ac:dyDescent="0.25">
      <c r="A374" s="18"/>
    </row>
    <row r="375" spans="1:1" s="12" customFormat="1" x14ac:dyDescent="0.25">
      <c r="A375" s="18"/>
    </row>
    <row r="376" spans="1:1" s="12" customFormat="1" x14ac:dyDescent="0.25">
      <c r="A376" s="18"/>
    </row>
    <row r="377" spans="1:1" s="12" customFormat="1" x14ac:dyDescent="0.25">
      <c r="A377" s="18"/>
    </row>
    <row r="378" spans="1:1" s="12" customFormat="1" x14ac:dyDescent="0.25">
      <c r="A378" s="18"/>
    </row>
    <row r="379" spans="1:1" s="12" customFormat="1" x14ac:dyDescent="0.25">
      <c r="A379" s="18"/>
    </row>
    <row r="380" spans="1:1" s="12" customFormat="1" x14ac:dyDescent="0.25">
      <c r="A380" s="18"/>
    </row>
    <row r="381" spans="1:1" s="12" customFormat="1" x14ac:dyDescent="0.25">
      <c r="A381" s="18"/>
    </row>
    <row r="382" spans="1:1" s="12" customFormat="1" x14ac:dyDescent="0.25">
      <c r="A382" s="18"/>
    </row>
    <row r="383" spans="1:1" s="12" customFormat="1" x14ac:dyDescent="0.25">
      <c r="A383" s="18"/>
    </row>
    <row r="384" spans="1:1" s="12" customFormat="1" x14ac:dyDescent="0.25">
      <c r="A384" s="18"/>
    </row>
    <row r="385" spans="1:1" s="12" customFormat="1" x14ac:dyDescent="0.25">
      <c r="A385" s="18"/>
    </row>
    <row r="386" spans="1:1" s="12" customFormat="1" x14ac:dyDescent="0.25">
      <c r="A386" s="18"/>
    </row>
    <row r="387" spans="1:1" s="12" customFormat="1" x14ac:dyDescent="0.25">
      <c r="A387" s="18"/>
    </row>
    <row r="388" spans="1:1" s="12" customFormat="1" x14ac:dyDescent="0.25">
      <c r="A388" s="18"/>
    </row>
    <row r="389" spans="1:1" s="12" customFormat="1" x14ac:dyDescent="0.25">
      <c r="A389" s="18"/>
    </row>
    <row r="390" spans="1:1" s="12" customFormat="1" x14ac:dyDescent="0.25">
      <c r="A390" s="18"/>
    </row>
    <row r="391" spans="1:1" s="12" customFormat="1" x14ac:dyDescent="0.25">
      <c r="A391" s="18"/>
    </row>
    <row r="392" spans="1:1" s="12" customFormat="1" x14ac:dyDescent="0.25">
      <c r="A392" s="18"/>
    </row>
    <row r="393" spans="1:1" s="12" customFormat="1" x14ac:dyDescent="0.25">
      <c r="A393" s="18"/>
    </row>
    <row r="394" spans="1:1" s="12" customFormat="1" x14ac:dyDescent="0.25">
      <c r="A394" s="18"/>
    </row>
    <row r="395" spans="1:1" s="12" customFormat="1" x14ac:dyDescent="0.25">
      <c r="A395" s="18"/>
    </row>
    <row r="396" spans="1:1" s="12" customFormat="1" x14ac:dyDescent="0.25">
      <c r="A396" s="18"/>
    </row>
    <row r="397" spans="1:1" s="12" customFormat="1" x14ac:dyDescent="0.25">
      <c r="A397" s="18"/>
    </row>
    <row r="398" spans="1:1" s="12" customFormat="1" x14ac:dyDescent="0.25">
      <c r="A398" s="18"/>
    </row>
    <row r="399" spans="1:1" s="12" customFormat="1" x14ac:dyDescent="0.25">
      <c r="A399" s="18"/>
    </row>
    <row r="400" spans="1:1" s="12" customFormat="1" x14ac:dyDescent="0.25">
      <c r="A400" s="18"/>
    </row>
    <row r="401" spans="1:1" s="12" customFormat="1" x14ac:dyDescent="0.25">
      <c r="A401" s="18"/>
    </row>
    <row r="402" spans="1:1" s="12" customFormat="1" x14ac:dyDescent="0.25">
      <c r="A402" s="18"/>
    </row>
    <row r="403" spans="1:1" s="12" customFormat="1" x14ac:dyDescent="0.25">
      <c r="A403" s="18"/>
    </row>
    <row r="404" spans="1:1" s="12" customFormat="1" x14ac:dyDescent="0.25">
      <c r="A404" s="18"/>
    </row>
    <row r="405" spans="1:1" s="12" customFormat="1" x14ac:dyDescent="0.25">
      <c r="A405" s="18"/>
    </row>
    <row r="406" spans="1:1" s="12" customFormat="1" x14ac:dyDescent="0.25">
      <c r="A406" s="18"/>
    </row>
    <row r="407" spans="1:1" s="12" customFormat="1" x14ac:dyDescent="0.25">
      <c r="A407" s="18"/>
    </row>
    <row r="408" spans="1:1" s="12" customFormat="1" x14ac:dyDescent="0.25">
      <c r="A408" s="18"/>
    </row>
    <row r="409" spans="1:1" s="12" customFormat="1" x14ac:dyDescent="0.25">
      <c r="A409" s="18"/>
    </row>
    <row r="410" spans="1:1" s="12" customFormat="1" x14ac:dyDescent="0.25">
      <c r="A410" s="18"/>
    </row>
    <row r="411" spans="1:1" s="12" customFormat="1" x14ac:dyDescent="0.25">
      <c r="A411" s="18"/>
    </row>
    <row r="412" spans="1:1" s="12" customFormat="1" x14ac:dyDescent="0.25">
      <c r="A412" s="18"/>
    </row>
    <row r="413" spans="1:1" s="12" customFormat="1" x14ac:dyDescent="0.25">
      <c r="A413" s="18"/>
    </row>
    <row r="414" spans="1:1" s="12" customFormat="1" x14ac:dyDescent="0.25">
      <c r="A414" s="18"/>
    </row>
    <row r="415" spans="1:1" s="12" customFormat="1" x14ac:dyDescent="0.25">
      <c r="A415" s="18"/>
    </row>
    <row r="416" spans="1:1" s="12" customFormat="1" x14ac:dyDescent="0.25">
      <c r="A416" s="18"/>
    </row>
    <row r="417" spans="1:1" s="12" customFormat="1" x14ac:dyDescent="0.25">
      <c r="A417" s="18"/>
    </row>
    <row r="418" spans="1:1" s="12" customFormat="1" x14ac:dyDescent="0.25">
      <c r="A418" s="18"/>
    </row>
    <row r="419" spans="1:1" s="12" customFormat="1" x14ac:dyDescent="0.25">
      <c r="A419" s="18"/>
    </row>
    <row r="420" spans="1:1" s="12" customFormat="1" x14ac:dyDescent="0.25">
      <c r="A420" s="18"/>
    </row>
    <row r="421" spans="1:1" s="12" customFormat="1" x14ac:dyDescent="0.25">
      <c r="A421" s="18"/>
    </row>
    <row r="422" spans="1:1" s="12" customFormat="1" x14ac:dyDescent="0.25">
      <c r="A422" s="18"/>
    </row>
    <row r="423" spans="1:1" s="12" customFormat="1" x14ac:dyDescent="0.25">
      <c r="A423" s="18"/>
    </row>
    <row r="424" spans="1:1" s="12" customFormat="1" x14ac:dyDescent="0.25">
      <c r="A424" s="18"/>
    </row>
    <row r="425" spans="1:1" s="12" customFormat="1" x14ac:dyDescent="0.25">
      <c r="A425" s="18"/>
    </row>
    <row r="426" spans="1:1" s="12" customFormat="1" x14ac:dyDescent="0.25">
      <c r="A426" s="18"/>
    </row>
    <row r="427" spans="1:1" s="12" customFormat="1" x14ac:dyDescent="0.25">
      <c r="A427" s="18"/>
    </row>
    <row r="428" spans="1:1" s="12" customFormat="1" x14ac:dyDescent="0.25">
      <c r="A428" s="18"/>
    </row>
    <row r="429" spans="1:1" s="12" customFormat="1" x14ac:dyDescent="0.25">
      <c r="A429" s="18"/>
    </row>
    <row r="430" spans="1:1" s="12" customFormat="1" x14ac:dyDescent="0.25">
      <c r="A430" s="18"/>
    </row>
    <row r="431" spans="1:1" s="12" customFormat="1" x14ac:dyDescent="0.25">
      <c r="A431" s="18"/>
    </row>
    <row r="432" spans="1:1" s="12" customFormat="1" x14ac:dyDescent="0.25">
      <c r="A432" s="18"/>
    </row>
    <row r="433" spans="1:1" s="12" customFormat="1" x14ac:dyDescent="0.25">
      <c r="A433" s="18"/>
    </row>
    <row r="434" spans="1:1" s="12" customFormat="1" x14ac:dyDescent="0.25">
      <c r="A434" s="18"/>
    </row>
    <row r="435" spans="1:1" s="12" customFormat="1" x14ac:dyDescent="0.25">
      <c r="A435" s="18"/>
    </row>
    <row r="436" spans="1:1" s="12" customFormat="1" x14ac:dyDescent="0.25">
      <c r="A436" s="18"/>
    </row>
    <row r="437" spans="1:1" s="12" customFormat="1" x14ac:dyDescent="0.25">
      <c r="A437" s="18"/>
    </row>
    <row r="438" spans="1:1" s="12" customFormat="1" x14ac:dyDescent="0.25">
      <c r="A438" s="18"/>
    </row>
    <row r="439" spans="1:1" s="12" customFormat="1" x14ac:dyDescent="0.25">
      <c r="A439" s="18"/>
    </row>
    <row r="440" spans="1:1" s="12" customFormat="1" x14ac:dyDescent="0.25">
      <c r="A440" s="18"/>
    </row>
    <row r="441" spans="1:1" s="12" customFormat="1" x14ac:dyDescent="0.25">
      <c r="A441" s="18"/>
    </row>
    <row r="442" spans="1:1" s="12" customFormat="1" x14ac:dyDescent="0.25">
      <c r="A442" s="18"/>
    </row>
    <row r="443" spans="1:1" s="12" customFormat="1" x14ac:dyDescent="0.25">
      <c r="A443" s="18"/>
    </row>
    <row r="444" spans="1:1" s="12" customFormat="1" x14ac:dyDescent="0.25">
      <c r="A444" s="18"/>
    </row>
    <row r="445" spans="1:1" s="12" customFormat="1" x14ac:dyDescent="0.25">
      <c r="A445" s="18"/>
    </row>
    <row r="446" spans="1:1" s="12" customFormat="1" x14ac:dyDescent="0.25">
      <c r="A446" s="18"/>
    </row>
    <row r="447" spans="1:1" s="12" customFormat="1" x14ac:dyDescent="0.25">
      <c r="A447" s="18"/>
    </row>
    <row r="448" spans="1:1" s="12" customFormat="1" x14ac:dyDescent="0.25">
      <c r="A448" s="18"/>
    </row>
    <row r="449" spans="1:1" s="12" customFormat="1" x14ac:dyDescent="0.25">
      <c r="A449" s="18"/>
    </row>
    <row r="450" spans="1:1" s="12" customFormat="1" x14ac:dyDescent="0.25">
      <c r="A450" s="18"/>
    </row>
    <row r="451" spans="1:1" s="12" customFormat="1" x14ac:dyDescent="0.25">
      <c r="A451" s="18"/>
    </row>
    <row r="452" spans="1:1" s="12" customFormat="1" x14ac:dyDescent="0.25">
      <c r="A452" s="18"/>
    </row>
    <row r="453" spans="1:1" s="12" customFormat="1" x14ac:dyDescent="0.25">
      <c r="A453" s="18"/>
    </row>
    <row r="454" spans="1:1" s="12" customFormat="1" x14ac:dyDescent="0.25">
      <c r="A454" s="18"/>
    </row>
    <row r="455" spans="1:1" s="12" customFormat="1" x14ac:dyDescent="0.25">
      <c r="A455" s="18"/>
    </row>
    <row r="456" spans="1:1" s="12" customFormat="1" x14ac:dyDescent="0.25">
      <c r="A456" s="18"/>
    </row>
    <row r="457" spans="1:1" s="12" customFormat="1" x14ac:dyDescent="0.25">
      <c r="A457" s="18"/>
    </row>
    <row r="458" spans="1:1" s="12" customFormat="1" x14ac:dyDescent="0.25">
      <c r="A458" s="18"/>
    </row>
    <row r="459" spans="1:1" s="12" customFormat="1" x14ac:dyDescent="0.25">
      <c r="A459" s="18"/>
    </row>
    <row r="460" spans="1:1" s="12" customFormat="1" x14ac:dyDescent="0.25">
      <c r="A460" s="18"/>
    </row>
    <row r="461" spans="1:1" s="12" customFormat="1" x14ac:dyDescent="0.25">
      <c r="A461" s="18"/>
    </row>
    <row r="462" spans="1:1" s="12" customFormat="1" x14ac:dyDescent="0.25">
      <c r="A462" s="18"/>
    </row>
    <row r="463" spans="1:1" s="12" customFormat="1" x14ac:dyDescent="0.25">
      <c r="A463" s="18"/>
    </row>
    <row r="464" spans="1:1" s="12" customFormat="1" x14ac:dyDescent="0.25">
      <c r="A464" s="18"/>
    </row>
    <row r="465" spans="1:1" s="12" customFormat="1" x14ac:dyDescent="0.25">
      <c r="A465" s="18"/>
    </row>
    <row r="466" spans="1:1" s="12" customFormat="1" x14ac:dyDescent="0.25">
      <c r="A466" s="18"/>
    </row>
    <row r="467" spans="1:1" s="12" customFormat="1" x14ac:dyDescent="0.25">
      <c r="A467" s="18"/>
    </row>
    <row r="468" spans="1:1" s="12" customFormat="1" x14ac:dyDescent="0.25">
      <c r="A468" s="18"/>
    </row>
    <row r="469" spans="1:1" s="12" customFormat="1" x14ac:dyDescent="0.25">
      <c r="A469" s="18"/>
    </row>
    <row r="470" spans="1:1" s="12" customFormat="1" x14ac:dyDescent="0.25">
      <c r="A470" s="18"/>
    </row>
    <row r="471" spans="1:1" s="12" customFormat="1" x14ac:dyDescent="0.25">
      <c r="A471" s="18"/>
    </row>
    <row r="472" spans="1:1" s="12" customFormat="1" x14ac:dyDescent="0.25">
      <c r="A472" s="18"/>
    </row>
    <row r="473" spans="1:1" s="12" customFormat="1" x14ac:dyDescent="0.25">
      <c r="A473" s="18"/>
    </row>
    <row r="474" spans="1:1" s="12" customFormat="1" x14ac:dyDescent="0.25">
      <c r="A474" s="18"/>
    </row>
    <row r="475" spans="1:1" s="12" customFormat="1" x14ac:dyDescent="0.25">
      <c r="A475" s="18"/>
    </row>
    <row r="476" spans="1:1" s="12" customFormat="1" x14ac:dyDescent="0.25">
      <c r="A476" s="18"/>
    </row>
    <row r="477" spans="1:1" s="12" customFormat="1" x14ac:dyDescent="0.25">
      <c r="A477" s="18"/>
    </row>
    <row r="478" spans="1:1" s="12" customFormat="1" x14ac:dyDescent="0.25">
      <c r="A478" s="18"/>
    </row>
    <row r="479" spans="1:1" s="12" customFormat="1" x14ac:dyDescent="0.25">
      <c r="A479" s="18"/>
    </row>
    <row r="480" spans="1:1" s="12" customFormat="1" x14ac:dyDescent="0.25">
      <c r="A480" s="18"/>
    </row>
    <row r="481" spans="1:1" s="12" customFormat="1" x14ac:dyDescent="0.25">
      <c r="A481" s="18"/>
    </row>
    <row r="482" spans="1:1" s="12" customFormat="1" x14ac:dyDescent="0.25">
      <c r="A482" s="18"/>
    </row>
    <row r="483" spans="1:1" s="12" customFormat="1" x14ac:dyDescent="0.25">
      <c r="A483" s="18"/>
    </row>
    <row r="484" spans="1:1" s="12" customFormat="1" x14ac:dyDescent="0.25">
      <c r="A484" s="18"/>
    </row>
    <row r="485" spans="1:1" s="12" customFormat="1" x14ac:dyDescent="0.25">
      <c r="A485" s="18"/>
    </row>
    <row r="486" spans="1:1" s="12" customFormat="1" x14ac:dyDescent="0.25">
      <c r="A486" s="18"/>
    </row>
    <row r="487" spans="1:1" s="12" customFormat="1" x14ac:dyDescent="0.25">
      <c r="A487" s="18"/>
    </row>
    <row r="488" spans="1:1" s="12" customFormat="1" x14ac:dyDescent="0.25">
      <c r="A488" s="18"/>
    </row>
    <row r="489" spans="1:1" s="12" customFormat="1" x14ac:dyDescent="0.25">
      <c r="A489" s="18"/>
    </row>
    <row r="490" spans="1:1" s="12" customFormat="1" x14ac:dyDescent="0.25">
      <c r="A490" s="18"/>
    </row>
    <row r="491" spans="1:1" s="12" customFormat="1" x14ac:dyDescent="0.25">
      <c r="A491" s="18"/>
    </row>
    <row r="492" spans="1:1" s="12" customFormat="1" x14ac:dyDescent="0.25">
      <c r="A492" s="18"/>
    </row>
    <row r="493" spans="1:1" s="12" customFormat="1" x14ac:dyDescent="0.25">
      <c r="A493" s="18"/>
    </row>
    <row r="494" spans="1:1" s="12" customFormat="1" x14ac:dyDescent="0.25">
      <c r="A494" s="18"/>
    </row>
    <row r="495" spans="1:1" s="12" customFormat="1" x14ac:dyDescent="0.25">
      <c r="A495" s="18"/>
    </row>
    <row r="496" spans="1:1" s="12" customFormat="1" x14ac:dyDescent="0.25">
      <c r="A496" s="18"/>
    </row>
    <row r="497" spans="1:1" s="12" customFormat="1" x14ac:dyDescent="0.25">
      <c r="A497" s="18"/>
    </row>
    <row r="498" spans="1:1" s="12" customFormat="1" x14ac:dyDescent="0.25">
      <c r="A498" s="18"/>
    </row>
    <row r="499" spans="1:1" s="12" customFormat="1" x14ac:dyDescent="0.25">
      <c r="A499" s="18"/>
    </row>
    <row r="500" spans="1:1" s="12" customFormat="1" x14ac:dyDescent="0.25">
      <c r="A500" s="18"/>
    </row>
    <row r="501" spans="1:1" s="12" customFormat="1" x14ac:dyDescent="0.25">
      <c r="A501" s="18"/>
    </row>
    <row r="502" spans="1:1" s="12" customFormat="1" x14ac:dyDescent="0.25">
      <c r="A502" s="18"/>
    </row>
    <row r="503" spans="1:1" s="12" customFormat="1" x14ac:dyDescent="0.25">
      <c r="A503" s="18"/>
    </row>
    <row r="504" spans="1:1" s="12" customFormat="1" x14ac:dyDescent="0.25">
      <c r="A504" s="18"/>
    </row>
    <row r="505" spans="1:1" s="12" customFormat="1" x14ac:dyDescent="0.25">
      <c r="A505" s="18"/>
    </row>
  </sheetData>
  <sortState ref="A4:E91">
    <sortCondition ref="A4:A9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topLeftCell="A64" workbookViewId="0">
      <selection activeCell="A78" sqref="A78:XFD183"/>
    </sheetView>
  </sheetViews>
  <sheetFormatPr baseColWidth="10" defaultColWidth="9.140625" defaultRowHeight="15" x14ac:dyDescent="0.25"/>
  <cols>
    <col min="1" max="1" width="13.140625"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s="12" customFormat="1" x14ac:dyDescent="0.25">
      <c r="A4" s="9">
        <v>3009816</v>
      </c>
      <c r="B4" s="8" t="s">
        <v>152</v>
      </c>
      <c r="C4" s="8"/>
      <c r="D4" s="8" t="s">
        <v>152</v>
      </c>
      <c r="E4" s="8" t="s">
        <v>152</v>
      </c>
    </row>
    <row r="5" spans="1:5" s="12" customFormat="1" x14ac:dyDescent="0.25">
      <c r="A5" s="9">
        <v>3009819</v>
      </c>
      <c r="B5" s="8" t="s">
        <v>152</v>
      </c>
      <c r="C5" s="8"/>
      <c r="D5" s="8" t="s">
        <v>152</v>
      </c>
      <c r="E5" s="8" t="s">
        <v>152</v>
      </c>
    </row>
    <row r="6" spans="1:5" s="12" customFormat="1" x14ac:dyDescent="0.25">
      <c r="A6" s="9">
        <v>3009825</v>
      </c>
      <c r="B6" s="8" t="s">
        <v>152</v>
      </c>
      <c r="C6" s="8"/>
      <c r="D6" s="8" t="s">
        <v>152</v>
      </c>
      <c r="E6" s="8" t="s">
        <v>152</v>
      </c>
    </row>
    <row r="7" spans="1:5" s="12" customFormat="1" x14ac:dyDescent="0.25">
      <c r="A7" s="9">
        <v>3009829</v>
      </c>
      <c r="B7" s="8" t="s">
        <v>152</v>
      </c>
      <c r="C7" s="8"/>
      <c r="D7" s="8" t="s">
        <v>152</v>
      </c>
      <c r="E7" s="8" t="s">
        <v>152</v>
      </c>
    </row>
    <row r="8" spans="1:5" s="12" customFormat="1" x14ac:dyDescent="0.25">
      <c r="A8" s="9">
        <v>3009830</v>
      </c>
      <c r="B8" s="8" t="s">
        <v>152</v>
      </c>
      <c r="C8" s="8"/>
      <c r="D8" s="8" t="s">
        <v>152</v>
      </c>
      <c r="E8" s="8" t="s">
        <v>152</v>
      </c>
    </row>
    <row r="9" spans="1:5" s="12" customFormat="1" x14ac:dyDescent="0.25">
      <c r="A9" s="9">
        <v>3009831</v>
      </c>
      <c r="B9" s="8" t="s">
        <v>152</v>
      </c>
      <c r="C9" s="8"/>
      <c r="D9" s="8" t="s">
        <v>152</v>
      </c>
      <c r="E9" s="8" t="s">
        <v>152</v>
      </c>
    </row>
    <row r="10" spans="1:5" s="12" customFormat="1" x14ac:dyDescent="0.25">
      <c r="A10" s="9">
        <v>3009834</v>
      </c>
      <c r="B10" s="8" t="s">
        <v>152</v>
      </c>
      <c r="C10" s="8"/>
      <c r="D10" s="8" t="s">
        <v>152</v>
      </c>
      <c r="E10" s="8" t="s">
        <v>152</v>
      </c>
    </row>
    <row r="11" spans="1:5" s="12" customFormat="1" x14ac:dyDescent="0.25">
      <c r="A11" s="9">
        <v>3009847</v>
      </c>
      <c r="B11" s="8" t="s">
        <v>152</v>
      </c>
      <c r="C11" s="8"/>
      <c r="D11" s="8" t="s">
        <v>152</v>
      </c>
      <c r="E11" s="8" t="s">
        <v>152</v>
      </c>
    </row>
    <row r="12" spans="1:5" s="12" customFormat="1" x14ac:dyDescent="0.25">
      <c r="A12" s="9">
        <v>3009850</v>
      </c>
      <c r="B12" s="8" t="s">
        <v>152</v>
      </c>
      <c r="C12" s="8"/>
      <c r="D12" s="8" t="s">
        <v>152</v>
      </c>
      <c r="E12" s="8" t="s">
        <v>152</v>
      </c>
    </row>
    <row r="13" spans="1:5" s="12" customFormat="1" x14ac:dyDescent="0.25">
      <c r="A13" s="9">
        <v>3009851</v>
      </c>
      <c r="B13" s="8" t="s">
        <v>152</v>
      </c>
      <c r="C13" s="8"/>
      <c r="D13" s="8" t="s">
        <v>152</v>
      </c>
      <c r="E13" s="8" t="s">
        <v>152</v>
      </c>
    </row>
    <row r="14" spans="1:5" s="12" customFormat="1" x14ac:dyDescent="0.25">
      <c r="A14" s="9">
        <v>3009852</v>
      </c>
      <c r="B14" s="8" t="s">
        <v>152</v>
      </c>
      <c r="C14" s="8"/>
      <c r="D14" s="8" t="s">
        <v>152</v>
      </c>
      <c r="E14" s="8" t="s">
        <v>152</v>
      </c>
    </row>
    <row r="15" spans="1:5" s="12" customFormat="1" x14ac:dyDescent="0.25">
      <c r="A15" s="9">
        <v>3009858</v>
      </c>
      <c r="B15" s="8" t="s">
        <v>152</v>
      </c>
      <c r="C15" s="8"/>
      <c r="D15" s="8" t="s">
        <v>152</v>
      </c>
      <c r="E15" s="8" t="s">
        <v>152</v>
      </c>
    </row>
    <row r="16" spans="1:5" s="12" customFormat="1" x14ac:dyDescent="0.25">
      <c r="A16" s="9">
        <v>3009864</v>
      </c>
      <c r="B16" s="8" t="s">
        <v>152</v>
      </c>
      <c r="C16" s="8"/>
      <c r="D16" s="8" t="s">
        <v>152</v>
      </c>
      <c r="E16" s="8" t="s">
        <v>152</v>
      </c>
    </row>
    <row r="17" spans="1:5" s="12" customFormat="1" x14ac:dyDescent="0.25">
      <c r="A17" s="9">
        <v>3009867</v>
      </c>
      <c r="B17" s="8" t="s">
        <v>152</v>
      </c>
      <c r="C17" s="8"/>
      <c r="D17" s="8" t="s">
        <v>152</v>
      </c>
      <c r="E17" s="8" t="s">
        <v>152</v>
      </c>
    </row>
    <row r="18" spans="1:5" s="12" customFormat="1" x14ac:dyDescent="0.25">
      <c r="A18" s="9">
        <v>3009872</v>
      </c>
      <c r="B18" s="8" t="s">
        <v>152</v>
      </c>
      <c r="C18" s="8"/>
      <c r="D18" s="8" t="s">
        <v>152</v>
      </c>
      <c r="E18" s="8" t="s">
        <v>152</v>
      </c>
    </row>
    <row r="19" spans="1:5" s="12" customFormat="1" x14ac:dyDescent="0.25">
      <c r="A19" s="9">
        <v>3009880</v>
      </c>
      <c r="B19" s="8" t="s">
        <v>152</v>
      </c>
      <c r="C19" s="8"/>
      <c r="D19" s="8" t="s">
        <v>152</v>
      </c>
      <c r="E19" s="8" t="s">
        <v>152</v>
      </c>
    </row>
    <row r="20" spans="1:5" s="12" customFormat="1" x14ac:dyDescent="0.25">
      <c r="A20" s="9">
        <v>3009883</v>
      </c>
      <c r="B20" s="8" t="s">
        <v>152</v>
      </c>
      <c r="C20" s="8"/>
      <c r="D20" s="8" t="s">
        <v>152</v>
      </c>
      <c r="E20" s="8" t="s">
        <v>152</v>
      </c>
    </row>
    <row r="21" spans="1:5" s="12" customFormat="1" x14ac:dyDescent="0.25">
      <c r="A21" s="9">
        <v>3009884</v>
      </c>
      <c r="B21" s="8" t="s">
        <v>152</v>
      </c>
      <c r="C21" s="8"/>
      <c r="D21" s="8" t="s">
        <v>152</v>
      </c>
      <c r="E21" s="8" t="s">
        <v>152</v>
      </c>
    </row>
    <row r="22" spans="1:5" s="12" customFormat="1" x14ac:dyDescent="0.25">
      <c r="A22" s="9">
        <v>3009885</v>
      </c>
      <c r="B22" s="8" t="s">
        <v>152</v>
      </c>
      <c r="C22" s="8"/>
      <c r="D22" s="8" t="s">
        <v>152</v>
      </c>
      <c r="E22" s="8" t="s">
        <v>152</v>
      </c>
    </row>
    <row r="23" spans="1:5" s="12" customFormat="1" x14ac:dyDescent="0.25">
      <c r="A23" s="9">
        <v>3009888</v>
      </c>
      <c r="B23" s="8" t="s">
        <v>152</v>
      </c>
      <c r="C23" s="8"/>
      <c r="D23" s="8" t="s">
        <v>152</v>
      </c>
      <c r="E23" s="8" t="s">
        <v>152</v>
      </c>
    </row>
    <row r="24" spans="1:5" s="12" customFormat="1" x14ac:dyDescent="0.25">
      <c r="A24" s="9">
        <v>3009889</v>
      </c>
      <c r="B24" s="8" t="s">
        <v>152</v>
      </c>
      <c r="C24" s="8"/>
      <c r="D24" s="8" t="s">
        <v>152</v>
      </c>
      <c r="E24" s="8" t="s">
        <v>152</v>
      </c>
    </row>
    <row r="25" spans="1:5" s="12" customFormat="1" x14ac:dyDescent="0.25">
      <c r="A25" s="9">
        <v>3009896</v>
      </c>
      <c r="B25" s="8" t="s">
        <v>152</v>
      </c>
      <c r="C25" s="8"/>
      <c r="D25" s="8" t="s">
        <v>152</v>
      </c>
      <c r="E25" s="8" t="s">
        <v>152</v>
      </c>
    </row>
    <row r="26" spans="1:5" s="12" customFormat="1" x14ac:dyDescent="0.25">
      <c r="A26" s="9">
        <v>3009902</v>
      </c>
      <c r="B26" s="8" t="s">
        <v>152</v>
      </c>
      <c r="C26" s="8"/>
      <c r="D26" s="8" t="s">
        <v>152</v>
      </c>
      <c r="E26" s="8" t="s">
        <v>152</v>
      </c>
    </row>
    <row r="27" spans="1:5" s="12" customFormat="1" x14ac:dyDescent="0.25">
      <c r="A27" s="9">
        <v>3009905</v>
      </c>
      <c r="B27" s="8" t="s">
        <v>152</v>
      </c>
      <c r="C27" s="8"/>
      <c r="D27" s="8" t="s">
        <v>152</v>
      </c>
      <c r="E27" s="8" t="s">
        <v>152</v>
      </c>
    </row>
    <row r="28" spans="1:5" s="12" customFormat="1" x14ac:dyDescent="0.25">
      <c r="A28" s="9">
        <v>3009906</v>
      </c>
      <c r="B28" s="8" t="s">
        <v>152</v>
      </c>
      <c r="C28" s="8"/>
      <c r="D28" s="8" t="s">
        <v>152</v>
      </c>
      <c r="E28" s="8" t="s">
        <v>152</v>
      </c>
    </row>
    <row r="29" spans="1:5" s="12" customFormat="1" x14ac:dyDescent="0.25">
      <c r="A29" s="9">
        <v>3009910</v>
      </c>
      <c r="B29" s="8" t="s">
        <v>152</v>
      </c>
      <c r="C29" s="8"/>
      <c r="D29" s="8" t="s">
        <v>152</v>
      </c>
      <c r="E29" s="8" t="s">
        <v>152</v>
      </c>
    </row>
    <row r="30" spans="1:5" s="12" customFormat="1" x14ac:dyDescent="0.25">
      <c r="A30" s="9">
        <v>3009927</v>
      </c>
      <c r="B30" s="8" t="s">
        <v>152</v>
      </c>
      <c r="C30" s="8"/>
      <c r="D30" s="8" t="s">
        <v>152</v>
      </c>
      <c r="E30" s="8" t="s">
        <v>152</v>
      </c>
    </row>
    <row r="31" spans="1:5" s="12" customFormat="1" x14ac:dyDescent="0.25">
      <c r="A31" s="9">
        <v>3009928</v>
      </c>
      <c r="B31" s="8" t="s">
        <v>152</v>
      </c>
      <c r="C31" s="8"/>
      <c r="D31" s="8" t="s">
        <v>152</v>
      </c>
      <c r="E31" s="8" t="s">
        <v>152</v>
      </c>
    </row>
    <row r="32" spans="1:5" s="12" customFormat="1" x14ac:dyDescent="0.25">
      <c r="A32" s="9">
        <v>3009929</v>
      </c>
      <c r="B32" s="8" t="s">
        <v>152</v>
      </c>
      <c r="C32" s="8"/>
      <c r="D32" s="8" t="s">
        <v>152</v>
      </c>
      <c r="E32" s="8" t="s">
        <v>152</v>
      </c>
    </row>
    <row r="33" spans="1:5" s="12" customFormat="1" x14ac:dyDescent="0.25">
      <c r="A33" s="9">
        <v>3009930</v>
      </c>
      <c r="B33" s="8" t="s">
        <v>152</v>
      </c>
      <c r="C33" s="8"/>
      <c r="D33" s="8" t="s">
        <v>152</v>
      </c>
      <c r="E33" s="8" t="s">
        <v>152</v>
      </c>
    </row>
    <row r="34" spans="1:5" s="12" customFormat="1" x14ac:dyDescent="0.25">
      <c r="A34" s="9">
        <v>3009932</v>
      </c>
      <c r="B34" s="8" t="s">
        <v>152</v>
      </c>
      <c r="C34" s="8"/>
      <c r="D34" s="8" t="s">
        <v>152</v>
      </c>
      <c r="E34" s="8" t="s">
        <v>152</v>
      </c>
    </row>
    <row r="35" spans="1:5" s="12" customFormat="1" x14ac:dyDescent="0.25">
      <c r="A35" s="9">
        <v>3009933</v>
      </c>
      <c r="B35" s="8" t="s">
        <v>152</v>
      </c>
      <c r="C35" s="8"/>
      <c r="D35" s="8" t="s">
        <v>152</v>
      </c>
      <c r="E35" s="8" t="s">
        <v>152</v>
      </c>
    </row>
    <row r="36" spans="1:5" s="12" customFormat="1" x14ac:dyDescent="0.25">
      <c r="A36" s="9">
        <v>3009935</v>
      </c>
      <c r="B36" s="8" t="s">
        <v>152</v>
      </c>
      <c r="C36" s="8"/>
      <c r="D36" s="8" t="s">
        <v>152</v>
      </c>
      <c r="E36" s="8" t="s">
        <v>152</v>
      </c>
    </row>
    <row r="37" spans="1:5" s="12" customFormat="1" x14ac:dyDescent="0.25">
      <c r="A37" s="9">
        <v>3009946</v>
      </c>
      <c r="B37" s="8" t="s">
        <v>152</v>
      </c>
      <c r="C37" s="8"/>
      <c r="D37" s="8" t="s">
        <v>152</v>
      </c>
      <c r="E37" s="8" t="s">
        <v>152</v>
      </c>
    </row>
    <row r="38" spans="1:5" s="12" customFormat="1" x14ac:dyDescent="0.25">
      <c r="A38" s="9">
        <v>3009955</v>
      </c>
      <c r="B38" s="8" t="s">
        <v>152</v>
      </c>
      <c r="C38" s="8"/>
      <c r="D38" s="8" t="s">
        <v>152</v>
      </c>
      <c r="E38" s="8" t="s">
        <v>152</v>
      </c>
    </row>
    <row r="39" spans="1:5" s="12" customFormat="1" x14ac:dyDescent="0.25">
      <c r="A39" s="9">
        <v>3009959</v>
      </c>
      <c r="B39" s="8" t="s">
        <v>152</v>
      </c>
      <c r="C39" s="8"/>
      <c r="D39" s="8" t="s">
        <v>152</v>
      </c>
      <c r="E39" s="8" t="s">
        <v>152</v>
      </c>
    </row>
    <row r="40" spans="1:5" s="12" customFormat="1" x14ac:dyDescent="0.25">
      <c r="A40" s="9">
        <v>3009960</v>
      </c>
      <c r="B40" s="8" t="s">
        <v>152</v>
      </c>
      <c r="C40" s="8"/>
      <c r="D40" s="8" t="s">
        <v>152</v>
      </c>
      <c r="E40" s="8" t="s">
        <v>152</v>
      </c>
    </row>
    <row r="41" spans="1:5" s="12" customFormat="1" x14ac:dyDescent="0.25">
      <c r="A41" s="9">
        <v>3009963</v>
      </c>
      <c r="B41" s="8" t="s">
        <v>152</v>
      </c>
      <c r="C41" s="8"/>
      <c r="D41" s="8" t="s">
        <v>152</v>
      </c>
      <c r="E41" s="8" t="s">
        <v>152</v>
      </c>
    </row>
    <row r="42" spans="1:5" s="12" customFormat="1" x14ac:dyDescent="0.25">
      <c r="A42" s="9">
        <v>3009969</v>
      </c>
      <c r="B42" s="8" t="s">
        <v>152</v>
      </c>
      <c r="C42" s="8"/>
      <c r="D42" s="8" t="s">
        <v>152</v>
      </c>
      <c r="E42" s="8" t="s">
        <v>152</v>
      </c>
    </row>
    <row r="43" spans="1:5" s="12" customFormat="1" x14ac:dyDescent="0.25">
      <c r="A43" s="9">
        <v>3009978</v>
      </c>
      <c r="B43" s="8" t="s">
        <v>152</v>
      </c>
      <c r="C43" s="8"/>
      <c r="D43" s="8" t="s">
        <v>152</v>
      </c>
      <c r="E43" s="8" t="s">
        <v>152</v>
      </c>
    </row>
    <row r="44" spans="1:5" s="12" customFormat="1" x14ac:dyDescent="0.25">
      <c r="A44" s="9">
        <v>3009985</v>
      </c>
      <c r="B44" s="8" t="s">
        <v>152</v>
      </c>
      <c r="C44" s="8"/>
      <c r="D44" s="8" t="s">
        <v>152</v>
      </c>
      <c r="E44" s="8" t="s">
        <v>152</v>
      </c>
    </row>
    <row r="45" spans="1:5" s="12" customFormat="1" x14ac:dyDescent="0.25">
      <c r="A45" s="9">
        <v>3009986</v>
      </c>
      <c r="B45" s="8" t="s">
        <v>152</v>
      </c>
      <c r="C45" s="8"/>
      <c r="D45" s="8" t="s">
        <v>152</v>
      </c>
      <c r="E45" s="8" t="s">
        <v>152</v>
      </c>
    </row>
    <row r="46" spans="1:5" s="12" customFormat="1" x14ac:dyDescent="0.25">
      <c r="A46" s="9">
        <v>3009994</v>
      </c>
      <c r="B46" s="8" t="s">
        <v>152</v>
      </c>
      <c r="C46" s="8"/>
      <c r="D46" s="8" t="s">
        <v>152</v>
      </c>
      <c r="E46" s="8" t="s">
        <v>152</v>
      </c>
    </row>
    <row r="47" spans="1:5" s="12" customFormat="1" x14ac:dyDescent="0.25">
      <c r="A47" s="9">
        <v>3009996</v>
      </c>
      <c r="B47" s="8" t="s">
        <v>152</v>
      </c>
      <c r="C47" s="8"/>
      <c r="D47" s="8" t="s">
        <v>152</v>
      </c>
      <c r="E47" s="8" t="s">
        <v>152</v>
      </c>
    </row>
    <row r="48" spans="1:5" s="12" customFormat="1" x14ac:dyDescent="0.25">
      <c r="A48" s="9">
        <v>30010001</v>
      </c>
      <c r="B48" s="8" t="s">
        <v>152</v>
      </c>
      <c r="C48" s="8"/>
      <c r="D48" s="8" t="s">
        <v>152</v>
      </c>
      <c r="E48" s="8" t="s">
        <v>152</v>
      </c>
    </row>
    <row r="49" spans="1:5" s="12" customFormat="1" x14ac:dyDescent="0.25">
      <c r="A49" s="9">
        <v>30010004</v>
      </c>
      <c r="B49" s="8" t="s">
        <v>152</v>
      </c>
      <c r="C49" s="8"/>
      <c r="D49" s="8" t="s">
        <v>152</v>
      </c>
      <c r="E49" s="8" t="s">
        <v>152</v>
      </c>
    </row>
    <row r="50" spans="1:5" s="12" customFormat="1" x14ac:dyDescent="0.25">
      <c r="A50" s="9">
        <v>30010005</v>
      </c>
      <c r="B50" s="8" t="s">
        <v>152</v>
      </c>
      <c r="C50" s="8"/>
      <c r="D50" s="8" t="s">
        <v>152</v>
      </c>
      <c r="E50" s="8" t="s">
        <v>152</v>
      </c>
    </row>
    <row r="51" spans="1:5" s="12" customFormat="1" x14ac:dyDescent="0.25">
      <c r="A51" s="9">
        <v>30010006</v>
      </c>
      <c r="B51" s="8" t="s">
        <v>152</v>
      </c>
      <c r="C51" s="8"/>
      <c r="D51" s="8" t="s">
        <v>152</v>
      </c>
      <c r="E51" s="8" t="s">
        <v>152</v>
      </c>
    </row>
    <row r="52" spans="1:5" s="12" customFormat="1" x14ac:dyDescent="0.25">
      <c r="A52" s="9">
        <v>30010007</v>
      </c>
      <c r="B52" s="8" t="s">
        <v>152</v>
      </c>
      <c r="C52" s="8"/>
      <c r="D52" s="8" t="s">
        <v>152</v>
      </c>
      <c r="E52" s="8" t="s">
        <v>152</v>
      </c>
    </row>
    <row r="53" spans="1:5" s="12" customFormat="1" x14ac:dyDescent="0.25">
      <c r="A53" s="9">
        <v>30010012</v>
      </c>
      <c r="B53" s="8" t="s">
        <v>152</v>
      </c>
      <c r="C53" s="8"/>
      <c r="D53" s="8" t="s">
        <v>152</v>
      </c>
      <c r="E53" s="8" t="s">
        <v>152</v>
      </c>
    </row>
    <row r="54" spans="1:5" s="12" customFormat="1" x14ac:dyDescent="0.25">
      <c r="A54" s="9">
        <v>30010015</v>
      </c>
      <c r="B54" s="8" t="s">
        <v>152</v>
      </c>
      <c r="C54" s="8"/>
      <c r="D54" s="8" t="s">
        <v>152</v>
      </c>
      <c r="E54" s="8" t="s">
        <v>152</v>
      </c>
    </row>
    <row r="55" spans="1:5" s="12" customFormat="1" x14ac:dyDescent="0.25">
      <c r="A55" s="9">
        <v>30010016</v>
      </c>
      <c r="B55" s="8" t="s">
        <v>152</v>
      </c>
      <c r="C55" s="8"/>
      <c r="D55" s="8" t="s">
        <v>152</v>
      </c>
      <c r="E55" s="8" t="s">
        <v>152</v>
      </c>
    </row>
    <row r="56" spans="1:5" s="12" customFormat="1" x14ac:dyDescent="0.25">
      <c r="A56" s="9">
        <v>30010022</v>
      </c>
      <c r="B56" s="8" t="s">
        <v>152</v>
      </c>
      <c r="C56" s="8"/>
      <c r="D56" s="8" t="s">
        <v>152</v>
      </c>
      <c r="E56" s="8" t="s">
        <v>152</v>
      </c>
    </row>
    <row r="57" spans="1:5" s="12" customFormat="1" x14ac:dyDescent="0.25">
      <c r="A57" s="9">
        <v>30010029</v>
      </c>
      <c r="B57" s="8" t="s">
        <v>152</v>
      </c>
      <c r="C57" s="8"/>
      <c r="D57" s="8" t="s">
        <v>152</v>
      </c>
      <c r="E57" s="8" t="s">
        <v>152</v>
      </c>
    </row>
    <row r="58" spans="1:5" s="12" customFormat="1" x14ac:dyDescent="0.25">
      <c r="A58" s="9">
        <v>30010031</v>
      </c>
      <c r="B58" s="8" t="s">
        <v>152</v>
      </c>
      <c r="C58" s="8"/>
      <c r="D58" s="8" t="s">
        <v>152</v>
      </c>
      <c r="E58" s="8" t="s">
        <v>152</v>
      </c>
    </row>
    <row r="59" spans="1:5" s="12" customFormat="1" x14ac:dyDescent="0.25">
      <c r="A59" s="9">
        <v>30010032</v>
      </c>
      <c r="B59" s="8" t="s">
        <v>152</v>
      </c>
      <c r="C59" s="8"/>
      <c r="D59" s="8" t="s">
        <v>152</v>
      </c>
      <c r="E59" s="8" t="s">
        <v>152</v>
      </c>
    </row>
    <row r="60" spans="1:5" s="12" customFormat="1" x14ac:dyDescent="0.25">
      <c r="A60" s="9">
        <v>30010037</v>
      </c>
      <c r="B60" s="8" t="s">
        <v>152</v>
      </c>
      <c r="C60" s="8"/>
      <c r="D60" s="8" t="s">
        <v>152</v>
      </c>
      <c r="E60" s="8" t="s">
        <v>152</v>
      </c>
    </row>
    <row r="61" spans="1:5" s="12" customFormat="1" x14ac:dyDescent="0.25">
      <c r="A61" s="9">
        <v>30010038</v>
      </c>
      <c r="B61" s="8" t="s">
        <v>152</v>
      </c>
      <c r="C61" s="8"/>
      <c r="D61" s="8" t="s">
        <v>152</v>
      </c>
      <c r="E61" s="8" t="s">
        <v>152</v>
      </c>
    </row>
    <row r="62" spans="1:5" s="12" customFormat="1" x14ac:dyDescent="0.25">
      <c r="A62" s="9">
        <v>30010044</v>
      </c>
      <c r="B62" s="8" t="s">
        <v>152</v>
      </c>
      <c r="C62" s="8"/>
      <c r="D62" s="8" t="s">
        <v>152</v>
      </c>
      <c r="E62" s="8" t="s">
        <v>152</v>
      </c>
    </row>
    <row r="63" spans="1:5" s="12" customFormat="1" x14ac:dyDescent="0.25">
      <c r="A63" s="9">
        <v>30010061</v>
      </c>
      <c r="B63" s="8" t="s">
        <v>152</v>
      </c>
      <c r="C63" s="8"/>
      <c r="D63" s="8" t="s">
        <v>152</v>
      </c>
      <c r="E63" s="8" t="s">
        <v>152</v>
      </c>
    </row>
    <row r="64" spans="1:5" s="12" customFormat="1" x14ac:dyDescent="0.25">
      <c r="A64" s="9">
        <v>30010062</v>
      </c>
      <c r="B64" s="8" t="s">
        <v>152</v>
      </c>
      <c r="C64" s="8"/>
      <c r="D64" s="8" t="s">
        <v>152</v>
      </c>
      <c r="E64" s="8" t="s">
        <v>152</v>
      </c>
    </row>
    <row r="65" spans="1:5" s="12" customFormat="1" x14ac:dyDescent="0.25">
      <c r="A65" s="9">
        <v>30010063</v>
      </c>
      <c r="B65" s="8" t="s">
        <v>152</v>
      </c>
      <c r="C65" s="8"/>
      <c r="D65" s="8" t="s">
        <v>152</v>
      </c>
      <c r="E65" s="8" t="s">
        <v>152</v>
      </c>
    </row>
    <row r="66" spans="1:5" s="12" customFormat="1" x14ac:dyDescent="0.25">
      <c r="A66" s="9">
        <v>30010066</v>
      </c>
      <c r="B66" s="8" t="s">
        <v>152</v>
      </c>
      <c r="C66" s="8"/>
      <c r="D66" s="8" t="s">
        <v>152</v>
      </c>
      <c r="E66" s="8" t="s">
        <v>152</v>
      </c>
    </row>
    <row r="67" spans="1:5" s="12" customFormat="1" x14ac:dyDescent="0.25">
      <c r="A67" s="9">
        <v>30010067</v>
      </c>
      <c r="B67" s="8" t="s">
        <v>152</v>
      </c>
      <c r="C67" s="8"/>
      <c r="D67" s="8" t="s">
        <v>152</v>
      </c>
      <c r="E67" s="8" t="s">
        <v>152</v>
      </c>
    </row>
    <row r="68" spans="1:5" s="12" customFormat="1" x14ac:dyDescent="0.25">
      <c r="A68" s="9">
        <v>30010076</v>
      </c>
      <c r="B68" s="8" t="s">
        <v>152</v>
      </c>
      <c r="C68" s="8"/>
      <c r="D68" s="8" t="s">
        <v>152</v>
      </c>
      <c r="E68" s="8" t="s">
        <v>152</v>
      </c>
    </row>
    <row r="69" spans="1:5" s="12" customFormat="1" x14ac:dyDescent="0.25">
      <c r="A69" s="9">
        <v>30010100</v>
      </c>
      <c r="B69" s="8" t="s">
        <v>152</v>
      </c>
      <c r="C69" s="8"/>
      <c r="D69" s="8" t="s">
        <v>152</v>
      </c>
      <c r="E69" s="8" t="s">
        <v>152</v>
      </c>
    </row>
    <row r="70" spans="1:5" s="12" customFormat="1" x14ac:dyDescent="0.25">
      <c r="A70" s="9">
        <v>30010102</v>
      </c>
      <c r="B70" s="8" t="s">
        <v>152</v>
      </c>
      <c r="C70" s="8"/>
      <c r="D70" s="8" t="s">
        <v>152</v>
      </c>
      <c r="E70" s="8" t="s">
        <v>152</v>
      </c>
    </row>
    <row r="71" spans="1:5" s="12" customFormat="1" x14ac:dyDescent="0.25">
      <c r="A71" s="9">
        <v>30010114</v>
      </c>
      <c r="B71" s="8" t="s">
        <v>152</v>
      </c>
      <c r="C71" s="8"/>
      <c r="D71" s="8" t="s">
        <v>152</v>
      </c>
      <c r="E71" s="8" t="s">
        <v>152</v>
      </c>
    </row>
    <row r="72" spans="1:5" s="12" customFormat="1" x14ac:dyDescent="0.25">
      <c r="A72" s="9">
        <v>30010141</v>
      </c>
      <c r="B72" s="8" t="s">
        <v>152</v>
      </c>
      <c r="C72" s="8"/>
      <c r="D72" s="8" t="s">
        <v>152</v>
      </c>
      <c r="E72" s="8" t="s">
        <v>152</v>
      </c>
    </row>
    <row r="73" spans="1:5" s="12" customFormat="1" x14ac:dyDescent="0.25">
      <c r="A73" s="9">
        <v>30010147</v>
      </c>
      <c r="B73" s="8" t="s">
        <v>152</v>
      </c>
      <c r="C73" s="8"/>
      <c r="D73" s="8" t="s">
        <v>152</v>
      </c>
      <c r="E73" s="8" t="s">
        <v>152</v>
      </c>
    </row>
    <row r="74" spans="1:5" s="12" customFormat="1" x14ac:dyDescent="0.25">
      <c r="A74" s="9">
        <v>30010149</v>
      </c>
      <c r="B74" s="8" t="s">
        <v>152</v>
      </c>
      <c r="C74" s="8"/>
      <c r="D74" s="8" t="s">
        <v>152</v>
      </c>
      <c r="E74" s="8" t="s">
        <v>152</v>
      </c>
    </row>
    <row r="75" spans="1:5" s="12" customFormat="1" x14ac:dyDescent="0.25">
      <c r="A75" s="9">
        <v>30010153</v>
      </c>
      <c r="B75" s="8" t="s">
        <v>152</v>
      </c>
      <c r="C75" s="8"/>
      <c r="D75" s="8" t="s">
        <v>152</v>
      </c>
      <c r="E75" s="8" t="s">
        <v>152</v>
      </c>
    </row>
    <row r="76" spans="1:5" s="12" customFormat="1" x14ac:dyDescent="0.25">
      <c r="A76" s="9">
        <v>30010156</v>
      </c>
      <c r="B76" s="8" t="s">
        <v>152</v>
      </c>
      <c r="C76" s="8"/>
      <c r="D76" s="8" t="s">
        <v>152</v>
      </c>
      <c r="E76" s="8" t="s">
        <v>152</v>
      </c>
    </row>
    <row r="77" spans="1:5" s="12" customFormat="1" x14ac:dyDescent="0.25">
      <c r="A77" s="9">
        <v>30010164</v>
      </c>
      <c r="B77" s="8" t="s">
        <v>152</v>
      </c>
      <c r="C77" s="8"/>
      <c r="D77" s="8" t="s">
        <v>152</v>
      </c>
      <c r="E77" s="8" t="s">
        <v>152</v>
      </c>
    </row>
    <row r="78" spans="1:5" s="12" customFormat="1" x14ac:dyDescent="0.25">
      <c r="A78" s="9">
        <v>30010165</v>
      </c>
      <c r="B78" s="8" t="s">
        <v>152</v>
      </c>
      <c r="C78" s="8"/>
      <c r="D78" s="8" t="s">
        <v>152</v>
      </c>
      <c r="E78" s="8" t="s">
        <v>152</v>
      </c>
    </row>
    <row r="79" spans="1:5" s="12" customFormat="1" x14ac:dyDescent="0.25">
      <c r="A79" s="9">
        <v>3009764</v>
      </c>
      <c r="B79" s="8" t="s">
        <v>152</v>
      </c>
      <c r="C79" s="8"/>
      <c r="D79" s="8" t="s">
        <v>152</v>
      </c>
      <c r="E79" s="8" t="s">
        <v>152</v>
      </c>
    </row>
    <row r="80" spans="1:5" s="12" customFormat="1" x14ac:dyDescent="0.25">
      <c r="A80" s="9">
        <v>3009777</v>
      </c>
      <c r="B80" s="8" t="s">
        <v>152</v>
      </c>
      <c r="C80" s="8"/>
      <c r="D80" s="8" t="s">
        <v>152</v>
      </c>
      <c r="E80" s="8" t="s">
        <v>152</v>
      </c>
    </row>
    <row r="81" spans="1:5" s="12" customFormat="1" x14ac:dyDescent="0.25">
      <c r="A81" s="9">
        <v>3009779</v>
      </c>
      <c r="B81" s="8" t="s">
        <v>152</v>
      </c>
      <c r="C81" s="8"/>
      <c r="D81" s="8" t="s">
        <v>152</v>
      </c>
      <c r="E81" s="8" t="s">
        <v>152</v>
      </c>
    </row>
    <row r="82" spans="1:5" s="12" customFormat="1" x14ac:dyDescent="0.25">
      <c r="A82" s="9">
        <v>3009782</v>
      </c>
      <c r="B82" s="8" t="s">
        <v>152</v>
      </c>
      <c r="C82" s="8"/>
      <c r="D82" s="8" t="s">
        <v>152</v>
      </c>
      <c r="E82" s="8" t="s">
        <v>152</v>
      </c>
    </row>
    <row r="83" spans="1:5" s="12" customFormat="1" x14ac:dyDescent="0.25">
      <c r="A83" s="9">
        <v>3009785</v>
      </c>
      <c r="B83" s="8" t="s">
        <v>152</v>
      </c>
      <c r="C83" s="8"/>
      <c r="D83" s="8" t="s">
        <v>152</v>
      </c>
      <c r="E83" s="8" t="s">
        <v>152</v>
      </c>
    </row>
    <row r="84" spans="1:5" s="12" customFormat="1" x14ac:dyDescent="0.25">
      <c r="A84" s="9">
        <v>3009797</v>
      </c>
      <c r="B84" s="8" t="s">
        <v>152</v>
      </c>
      <c r="C84" s="8"/>
      <c r="D84" s="8" t="s">
        <v>152</v>
      </c>
      <c r="E84" s="8" t="s">
        <v>152</v>
      </c>
    </row>
    <row r="85" spans="1:5" s="12" customFormat="1" x14ac:dyDescent="0.25">
      <c r="A85" s="9">
        <v>3009832</v>
      </c>
      <c r="B85" s="8" t="s">
        <v>152</v>
      </c>
      <c r="C85" s="8"/>
      <c r="D85" s="8" t="s">
        <v>152</v>
      </c>
      <c r="E85" s="8" t="s">
        <v>152</v>
      </c>
    </row>
    <row r="86" spans="1:5" s="12" customFormat="1" x14ac:dyDescent="0.25">
      <c r="A86" s="9">
        <v>3009843</v>
      </c>
      <c r="B86" s="8" t="s">
        <v>152</v>
      </c>
      <c r="C86" s="8"/>
      <c r="D86" s="8" t="s">
        <v>152</v>
      </c>
      <c r="E86" s="8" t="s">
        <v>152</v>
      </c>
    </row>
    <row r="87" spans="1:5" s="12" customFormat="1" x14ac:dyDescent="0.25">
      <c r="A87" s="9">
        <v>3009844</v>
      </c>
      <c r="B87" s="8" t="s">
        <v>152</v>
      </c>
      <c r="C87" s="8"/>
      <c r="D87" s="8" t="s">
        <v>152</v>
      </c>
      <c r="E87" s="8" t="s">
        <v>152</v>
      </c>
    </row>
    <row r="88" spans="1:5" s="12" customFormat="1" x14ac:dyDescent="0.25">
      <c r="A88" s="9">
        <v>3009856</v>
      </c>
      <c r="B88" s="8" t="s">
        <v>152</v>
      </c>
      <c r="C88" s="8"/>
      <c r="D88" s="8" t="s">
        <v>152</v>
      </c>
      <c r="E88" s="8" t="s">
        <v>152</v>
      </c>
    </row>
    <row r="89" spans="1:5" s="12" customFormat="1" x14ac:dyDescent="0.25">
      <c r="A89" s="9">
        <v>3009857</v>
      </c>
      <c r="B89" s="8" t="s">
        <v>152</v>
      </c>
      <c r="C89" s="8"/>
      <c r="D89" s="8" t="s">
        <v>152</v>
      </c>
      <c r="E89" s="8" t="s">
        <v>152</v>
      </c>
    </row>
    <row r="90" spans="1:5" s="12" customFormat="1" x14ac:dyDescent="0.25">
      <c r="A90" s="9">
        <v>3009862</v>
      </c>
      <c r="B90" s="8" t="s">
        <v>152</v>
      </c>
      <c r="C90" s="8"/>
      <c r="D90" s="8" t="s">
        <v>152</v>
      </c>
      <c r="E90" s="8" t="s">
        <v>152</v>
      </c>
    </row>
    <row r="91" spans="1:5" s="12" customFormat="1" x14ac:dyDescent="0.25">
      <c r="A91" s="9">
        <v>3009863</v>
      </c>
      <c r="B91" s="8" t="s">
        <v>152</v>
      </c>
      <c r="C91" s="8"/>
      <c r="D91" s="8" t="s">
        <v>152</v>
      </c>
      <c r="E91" s="8" t="s">
        <v>152</v>
      </c>
    </row>
    <row r="92" spans="1:5" s="12" customFormat="1" x14ac:dyDescent="0.25">
      <c r="A92" s="9">
        <v>3009869</v>
      </c>
      <c r="B92" s="8" t="s">
        <v>152</v>
      </c>
      <c r="C92" s="8"/>
      <c r="D92" s="8" t="s">
        <v>152</v>
      </c>
      <c r="E92" s="8" t="s">
        <v>152</v>
      </c>
    </row>
    <row r="93" spans="1:5" s="12" customFormat="1" x14ac:dyDescent="0.25">
      <c r="A93" s="9">
        <v>3009871</v>
      </c>
      <c r="B93" s="8" t="s">
        <v>152</v>
      </c>
      <c r="C93" s="8"/>
      <c r="D93" s="8" t="s">
        <v>152</v>
      </c>
      <c r="E93" s="8" t="s">
        <v>152</v>
      </c>
    </row>
    <row r="94" spans="1:5" s="12" customFormat="1" x14ac:dyDescent="0.25">
      <c r="A94" s="9">
        <v>3009873</v>
      </c>
      <c r="B94" s="8" t="s">
        <v>152</v>
      </c>
      <c r="C94" s="8"/>
      <c r="D94" s="8" t="s">
        <v>152</v>
      </c>
      <c r="E94" s="8" t="s">
        <v>152</v>
      </c>
    </row>
    <row r="95" spans="1:5" s="12" customFormat="1" x14ac:dyDescent="0.25">
      <c r="A95" s="9">
        <v>3009874</v>
      </c>
      <c r="B95" s="8" t="s">
        <v>152</v>
      </c>
      <c r="C95" s="8"/>
      <c r="D95" s="8" t="s">
        <v>152</v>
      </c>
      <c r="E95" s="8" t="s">
        <v>152</v>
      </c>
    </row>
    <row r="96" spans="1:5" s="12" customFormat="1" x14ac:dyDescent="0.25">
      <c r="A96" s="9">
        <v>3009875</v>
      </c>
      <c r="B96" s="8" t="s">
        <v>152</v>
      </c>
      <c r="C96" s="8"/>
      <c r="D96" s="8" t="s">
        <v>152</v>
      </c>
      <c r="E96" s="8" t="s">
        <v>152</v>
      </c>
    </row>
    <row r="97" spans="1:5" s="12" customFormat="1" x14ac:dyDescent="0.25">
      <c r="A97" s="9">
        <v>3009876</v>
      </c>
      <c r="B97" s="8" t="s">
        <v>152</v>
      </c>
      <c r="C97" s="8"/>
      <c r="D97" s="8" t="s">
        <v>152</v>
      </c>
      <c r="E97" s="8" t="s">
        <v>152</v>
      </c>
    </row>
    <row r="98" spans="1:5" s="12" customFormat="1" x14ac:dyDescent="0.25">
      <c r="A98" s="9">
        <v>3009878</v>
      </c>
      <c r="B98" s="8" t="s">
        <v>152</v>
      </c>
      <c r="C98" s="8"/>
      <c r="D98" s="8" t="s">
        <v>152</v>
      </c>
      <c r="E98" s="8" t="s">
        <v>152</v>
      </c>
    </row>
    <row r="99" spans="1:5" s="12" customFormat="1" x14ac:dyDescent="0.25">
      <c r="A99" s="9">
        <v>3009882</v>
      </c>
      <c r="B99" s="8" t="s">
        <v>152</v>
      </c>
      <c r="C99" s="8"/>
      <c r="D99" s="8" t="s">
        <v>152</v>
      </c>
      <c r="E99" s="8" t="s">
        <v>152</v>
      </c>
    </row>
    <row r="100" spans="1:5" s="12" customFormat="1" x14ac:dyDescent="0.25">
      <c r="A100" s="9">
        <v>3009886</v>
      </c>
      <c r="B100" s="8" t="s">
        <v>152</v>
      </c>
      <c r="C100" s="8"/>
      <c r="D100" s="8" t="s">
        <v>152</v>
      </c>
      <c r="E100" s="8" t="s">
        <v>152</v>
      </c>
    </row>
    <row r="101" spans="1:5" s="12" customFormat="1" x14ac:dyDescent="0.25">
      <c r="A101" s="9">
        <v>3009887</v>
      </c>
      <c r="B101" s="8" t="s">
        <v>152</v>
      </c>
      <c r="C101" s="8"/>
      <c r="D101" s="8" t="s">
        <v>152</v>
      </c>
      <c r="E101" s="8" t="s">
        <v>152</v>
      </c>
    </row>
    <row r="102" spans="1:5" s="12" customFormat="1" x14ac:dyDescent="0.25">
      <c r="A102" s="9">
        <v>3009890</v>
      </c>
      <c r="B102" s="8" t="s">
        <v>152</v>
      </c>
      <c r="C102" s="8"/>
      <c r="D102" s="8" t="s">
        <v>152</v>
      </c>
      <c r="E102" s="8" t="s">
        <v>152</v>
      </c>
    </row>
    <row r="103" spans="1:5" s="12" customFormat="1" x14ac:dyDescent="0.25">
      <c r="A103" s="9">
        <v>3009891</v>
      </c>
      <c r="B103" s="8" t="s">
        <v>152</v>
      </c>
      <c r="C103" s="8"/>
      <c r="D103" s="8" t="s">
        <v>152</v>
      </c>
      <c r="E103" s="8" t="s">
        <v>152</v>
      </c>
    </row>
    <row r="104" spans="1:5" s="12" customFormat="1" x14ac:dyDescent="0.25">
      <c r="A104" s="9">
        <v>3009892</v>
      </c>
      <c r="B104" s="8" t="s">
        <v>152</v>
      </c>
      <c r="C104" s="8"/>
      <c r="D104" s="8" t="s">
        <v>152</v>
      </c>
      <c r="E104" s="8" t="s">
        <v>152</v>
      </c>
    </row>
    <row r="105" spans="1:5" s="12" customFormat="1" x14ac:dyDescent="0.25">
      <c r="A105" s="9">
        <v>3009894</v>
      </c>
      <c r="B105" s="8" t="s">
        <v>152</v>
      </c>
      <c r="C105" s="8"/>
      <c r="D105" s="8" t="s">
        <v>152</v>
      </c>
      <c r="E105" s="8" t="s">
        <v>152</v>
      </c>
    </row>
    <row r="106" spans="1:5" s="12" customFormat="1" x14ac:dyDescent="0.25">
      <c r="A106" s="9">
        <v>3009897</v>
      </c>
      <c r="B106" s="8" t="s">
        <v>152</v>
      </c>
      <c r="C106" s="8"/>
      <c r="D106" s="8" t="s">
        <v>152</v>
      </c>
      <c r="E106" s="8" t="s">
        <v>152</v>
      </c>
    </row>
    <row r="107" spans="1:5" s="12" customFormat="1" x14ac:dyDescent="0.25">
      <c r="A107" s="9">
        <v>3009899</v>
      </c>
      <c r="B107" s="8" t="s">
        <v>152</v>
      </c>
      <c r="C107" s="8"/>
      <c r="D107" s="8" t="s">
        <v>152</v>
      </c>
      <c r="E107" s="8" t="s">
        <v>152</v>
      </c>
    </row>
    <row r="108" spans="1:5" s="12" customFormat="1" x14ac:dyDescent="0.25">
      <c r="A108" s="9">
        <v>3009901</v>
      </c>
      <c r="B108" s="8" t="s">
        <v>152</v>
      </c>
      <c r="C108" s="8"/>
      <c r="D108" s="8" t="s">
        <v>152</v>
      </c>
      <c r="E108" s="8" t="s">
        <v>152</v>
      </c>
    </row>
    <row r="109" spans="1:5" s="12" customFormat="1" x14ac:dyDescent="0.25">
      <c r="A109" s="9">
        <v>3009903</v>
      </c>
      <c r="B109" s="8" t="s">
        <v>152</v>
      </c>
      <c r="C109" s="8"/>
      <c r="D109" s="8" t="s">
        <v>152</v>
      </c>
      <c r="E109" s="8" t="s">
        <v>152</v>
      </c>
    </row>
    <row r="110" spans="1:5" s="12" customFormat="1" x14ac:dyDescent="0.25">
      <c r="A110" s="9">
        <v>3009919</v>
      </c>
      <c r="B110" s="8" t="s">
        <v>152</v>
      </c>
      <c r="C110" s="8"/>
      <c r="D110" s="8" t="s">
        <v>152</v>
      </c>
      <c r="E110" s="8" t="s">
        <v>152</v>
      </c>
    </row>
    <row r="111" spans="1:5" s="12" customFormat="1" x14ac:dyDescent="0.25">
      <c r="A111" s="9">
        <v>3009920</v>
      </c>
      <c r="B111" s="8" t="s">
        <v>152</v>
      </c>
      <c r="C111" s="8"/>
      <c r="D111" s="8" t="s">
        <v>152</v>
      </c>
      <c r="E111" s="8" t="s">
        <v>152</v>
      </c>
    </row>
    <row r="112" spans="1:5" s="12" customFormat="1" x14ac:dyDescent="0.25">
      <c r="A112" s="9">
        <v>3009922</v>
      </c>
      <c r="B112" s="8" t="s">
        <v>152</v>
      </c>
      <c r="C112" s="8"/>
      <c r="D112" s="8" t="s">
        <v>152</v>
      </c>
      <c r="E112" s="8" t="s">
        <v>152</v>
      </c>
    </row>
    <row r="113" spans="1:5" s="12" customFormat="1" x14ac:dyDescent="0.25">
      <c r="A113" s="9">
        <v>3009923</v>
      </c>
      <c r="B113" s="8" t="s">
        <v>152</v>
      </c>
      <c r="C113" s="8"/>
      <c r="D113" s="8" t="s">
        <v>152</v>
      </c>
      <c r="E113" s="8" t="s">
        <v>152</v>
      </c>
    </row>
    <row r="114" spans="1:5" s="12" customFormat="1" x14ac:dyDescent="0.25">
      <c r="A114" s="9">
        <v>3009936</v>
      </c>
      <c r="B114" s="8" t="s">
        <v>152</v>
      </c>
      <c r="C114" s="8"/>
      <c r="D114" s="8" t="s">
        <v>152</v>
      </c>
      <c r="E114" s="8" t="s">
        <v>152</v>
      </c>
    </row>
    <row r="115" spans="1:5" s="12" customFormat="1" x14ac:dyDescent="0.25">
      <c r="A115" s="9">
        <v>3009937</v>
      </c>
      <c r="B115" s="8" t="s">
        <v>152</v>
      </c>
      <c r="C115" s="8"/>
      <c r="D115" s="8" t="s">
        <v>152</v>
      </c>
      <c r="E115" s="8" t="s">
        <v>152</v>
      </c>
    </row>
    <row r="116" spans="1:5" s="12" customFormat="1" x14ac:dyDescent="0.25">
      <c r="A116" s="9">
        <v>3009940</v>
      </c>
      <c r="B116" s="8" t="s">
        <v>152</v>
      </c>
      <c r="C116" s="8"/>
      <c r="D116" s="8" t="s">
        <v>152</v>
      </c>
      <c r="E116" s="8" t="s">
        <v>152</v>
      </c>
    </row>
    <row r="117" spans="1:5" s="12" customFormat="1" x14ac:dyDescent="0.25">
      <c r="A117" s="9">
        <v>3009942</v>
      </c>
      <c r="B117" s="8" t="s">
        <v>152</v>
      </c>
      <c r="C117" s="8"/>
      <c r="D117" s="8" t="s">
        <v>152</v>
      </c>
      <c r="E117" s="8" t="s">
        <v>152</v>
      </c>
    </row>
    <row r="118" spans="1:5" s="12" customFormat="1" x14ac:dyDescent="0.25">
      <c r="A118" s="9">
        <v>3009943</v>
      </c>
      <c r="B118" s="8" t="s">
        <v>152</v>
      </c>
      <c r="C118" s="8"/>
      <c r="D118" s="8" t="s">
        <v>152</v>
      </c>
      <c r="E118" s="8" t="s">
        <v>152</v>
      </c>
    </row>
    <row r="119" spans="1:5" s="12" customFormat="1" x14ac:dyDescent="0.25">
      <c r="A119" s="9">
        <v>3009944</v>
      </c>
      <c r="B119" s="8" t="s">
        <v>152</v>
      </c>
      <c r="C119" s="8"/>
      <c r="D119" s="8" t="s">
        <v>152</v>
      </c>
      <c r="E119" s="8" t="s">
        <v>152</v>
      </c>
    </row>
    <row r="120" spans="1:5" s="12" customFormat="1" x14ac:dyDescent="0.25">
      <c r="A120" s="9">
        <v>3009945</v>
      </c>
      <c r="B120" s="8" t="s">
        <v>152</v>
      </c>
      <c r="C120" s="8"/>
      <c r="D120" s="8" t="s">
        <v>152</v>
      </c>
      <c r="E120" s="8" t="s">
        <v>152</v>
      </c>
    </row>
    <row r="121" spans="1:5" s="12" customFormat="1" x14ac:dyDescent="0.25">
      <c r="A121" s="9">
        <v>3009947</v>
      </c>
      <c r="B121" s="8" t="s">
        <v>152</v>
      </c>
      <c r="C121" s="8"/>
      <c r="D121" s="8" t="s">
        <v>152</v>
      </c>
      <c r="E121" s="8" t="s">
        <v>152</v>
      </c>
    </row>
    <row r="122" spans="1:5" s="12" customFormat="1" x14ac:dyDescent="0.25">
      <c r="A122" s="9">
        <v>3009952</v>
      </c>
      <c r="B122" s="8" t="s">
        <v>152</v>
      </c>
      <c r="C122" s="8"/>
      <c r="D122" s="8" t="s">
        <v>152</v>
      </c>
      <c r="E122" s="8" t="s">
        <v>152</v>
      </c>
    </row>
    <row r="123" spans="1:5" s="12" customFormat="1" x14ac:dyDescent="0.25">
      <c r="A123" s="9">
        <v>3009953</v>
      </c>
      <c r="B123" s="8" t="s">
        <v>152</v>
      </c>
      <c r="C123" s="8"/>
      <c r="D123" s="8" t="s">
        <v>152</v>
      </c>
      <c r="E123" s="8" t="s">
        <v>152</v>
      </c>
    </row>
    <row r="124" spans="1:5" s="12" customFormat="1" x14ac:dyDescent="0.25">
      <c r="A124" s="9">
        <v>3009954</v>
      </c>
      <c r="B124" s="8" t="s">
        <v>152</v>
      </c>
      <c r="C124" s="8"/>
      <c r="D124" s="8" t="s">
        <v>152</v>
      </c>
      <c r="E124" s="8" t="s">
        <v>152</v>
      </c>
    </row>
    <row r="125" spans="1:5" s="12" customFormat="1" x14ac:dyDescent="0.25">
      <c r="A125" s="9">
        <v>3009965</v>
      </c>
      <c r="B125" s="8" t="s">
        <v>152</v>
      </c>
      <c r="C125" s="8"/>
      <c r="D125" s="8" t="s">
        <v>152</v>
      </c>
      <c r="E125" s="8" t="s">
        <v>152</v>
      </c>
    </row>
    <row r="126" spans="1:5" s="12" customFormat="1" x14ac:dyDescent="0.25">
      <c r="A126" s="9">
        <v>3009967</v>
      </c>
      <c r="B126" s="8" t="s">
        <v>152</v>
      </c>
      <c r="C126" s="8"/>
      <c r="D126" s="8" t="s">
        <v>152</v>
      </c>
      <c r="E126" s="8" t="s">
        <v>152</v>
      </c>
    </row>
    <row r="127" spans="1:5" s="12" customFormat="1" x14ac:dyDescent="0.25">
      <c r="A127" s="9">
        <v>3009970</v>
      </c>
      <c r="B127" s="8" t="s">
        <v>152</v>
      </c>
      <c r="C127" s="8"/>
      <c r="D127" s="8" t="s">
        <v>152</v>
      </c>
      <c r="E127" s="8" t="s">
        <v>152</v>
      </c>
    </row>
    <row r="128" spans="1:5" s="12" customFormat="1" x14ac:dyDescent="0.25">
      <c r="A128" s="9">
        <v>3009971</v>
      </c>
      <c r="B128" s="8" t="s">
        <v>152</v>
      </c>
      <c r="C128" s="8"/>
      <c r="D128" s="8" t="s">
        <v>152</v>
      </c>
      <c r="E128" s="8" t="s">
        <v>152</v>
      </c>
    </row>
    <row r="129" spans="1:5" s="12" customFormat="1" x14ac:dyDescent="0.25">
      <c r="A129" s="9">
        <v>3009977</v>
      </c>
      <c r="B129" s="8" t="s">
        <v>152</v>
      </c>
      <c r="C129" s="8"/>
      <c r="D129" s="8" t="s">
        <v>152</v>
      </c>
      <c r="E129" s="8" t="s">
        <v>152</v>
      </c>
    </row>
    <row r="130" spans="1:5" s="12" customFormat="1" x14ac:dyDescent="0.25">
      <c r="A130" s="9">
        <v>3009980</v>
      </c>
      <c r="B130" s="8" t="s">
        <v>152</v>
      </c>
      <c r="C130" s="8"/>
      <c r="D130" s="8" t="s">
        <v>152</v>
      </c>
      <c r="E130" s="8" t="s">
        <v>152</v>
      </c>
    </row>
    <row r="131" spans="1:5" s="12" customFormat="1" x14ac:dyDescent="0.25">
      <c r="A131" s="9">
        <v>3009984</v>
      </c>
      <c r="B131" s="8" t="s">
        <v>152</v>
      </c>
      <c r="C131" s="8"/>
      <c r="D131" s="8" t="s">
        <v>152</v>
      </c>
      <c r="E131" s="8" t="s">
        <v>152</v>
      </c>
    </row>
    <row r="132" spans="1:5" s="12" customFormat="1" x14ac:dyDescent="0.25">
      <c r="A132" s="9">
        <v>3009987</v>
      </c>
      <c r="B132" s="8" t="s">
        <v>152</v>
      </c>
      <c r="C132" s="8"/>
      <c r="D132" s="8" t="s">
        <v>152</v>
      </c>
      <c r="E132" s="8" t="s">
        <v>152</v>
      </c>
    </row>
    <row r="133" spans="1:5" s="12" customFormat="1" x14ac:dyDescent="0.25">
      <c r="A133" s="9">
        <v>3009990</v>
      </c>
      <c r="B133" s="8" t="s">
        <v>152</v>
      </c>
      <c r="C133" s="8"/>
      <c r="D133" s="8" t="s">
        <v>152</v>
      </c>
      <c r="E133" s="8" t="s">
        <v>152</v>
      </c>
    </row>
    <row r="134" spans="1:5" s="12" customFormat="1" x14ac:dyDescent="0.25">
      <c r="A134" s="9">
        <v>3009993</v>
      </c>
      <c r="B134" s="8" t="s">
        <v>152</v>
      </c>
      <c r="C134" s="8"/>
      <c r="D134" s="8" t="s">
        <v>152</v>
      </c>
      <c r="E134" s="8" t="s">
        <v>152</v>
      </c>
    </row>
    <row r="135" spans="1:5" s="12" customFormat="1" x14ac:dyDescent="0.25">
      <c r="A135" s="9">
        <v>3009995</v>
      </c>
      <c r="B135" s="8" t="s">
        <v>152</v>
      </c>
      <c r="C135" s="8"/>
      <c r="D135" s="8" t="s">
        <v>152</v>
      </c>
      <c r="E135" s="8" t="s">
        <v>152</v>
      </c>
    </row>
    <row r="136" spans="1:5" s="12" customFormat="1" x14ac:dyDescent="0.25">
      <c r="A136" s="9">
        <v>3009999</v>
      </c>
      <c r="B136" s="8" t="s">
        <v>152</v>
      </c>
      <c r="C136" s="8"/>
      <c r="D136" s="8" t="s">
        <v>152</v>
      </c>
      <c r="E136" s="8" t="s">
        <v>152</v>
      </c>
    </row>
    <row r="137" spans="1:5" s="12" customFormat="1" x14ac:dyDescent="0.25">
      <c r="A137" s="9">
        <v>30010009</v>
      </c>
      <c r="B137" s="8" t="s">
        <v>152</v>
      </c>
      <c r="C137" s="8"/>
      <c r="D137" s="8" t="s">
        <v>152</v>
      </c>
      <c r="E137" s="8" t="s">
        <v>152</v>
      </c>
    </row>
    <row r="138" spans="1:5" s="12" customFormat="1" x14ac:dyDescent="0.25">
      <c r="A138" s="9">
        <v>30010013</v>
      </c>
      <c r="B138" s="8" t="s">
        <v>152</v>
      </c>
      <c r="C138" s="8"/>
      <c r="D138" s="8" t="s">
        <v>152</v>
      </c>
      <c r="E138" s="8" t="s">
        <v>152</v>
      </c>
    </row>
    <row r="139" spans="1:5" s="12" customFormat="1" x14ac:dyDescent="0.25">
      <c r="A139" s="9">
        <v>30010014</v>
      </c>
      <c r="B139" s="8" t="s">
        <v>152</v>
      </c>
      <c r="C139" s="8"/>
      <c r="D139" s="8" t="s">
        <v>152</v>
      </c>
      <c r="E139" s="8" t="s">
        <v>152</v>
      </c>
    </row>
    <row r="140" spans="1:5" s="12" customFormat="1" x14ac:dyDescent="0.25">
      <c r="A140" s="9">
        <v>30010017</v>
      </c>
      <c r="B140" s="8" t="s">
        <v>152</v>
      </c>
      <c r="C140" s="8"/>
      <c r="D140" s="8" t="s">
        <v>152</v>
      </c>
      <c r="E140" s="8" t="s">
        <v>152</v>
      </c>
    </row>
    <row r="141" spans="1:5" s="12" customFormat="1" x14ac:dyDescent="0.25">
      <c r="A141" s="9">
        <v>30010019</v>
      </c>
      <c r="B141" s="8" t="s">
        <v>152</v>
      </c>
      <c r="C141" s="8"/>
      <c r="D141" s="8" t="s">
        <v>152</v>
      </c>
      <c r="E141" s="8" t="s">
        <v>152</v>
      </c>
    </row>
    <row r="142" spans="1:5" s="12" customFormat="1" x14ac:dyDescent="0.25">
      <c r="A142" s="9">
        <v>30010023</v>
      </c>
      <c r="B142" s="8" t="s">
        <v>152</v>
      </c>
      <c r="C142" s="8"/>
      <c r="D142" s="8" t="s">
        <v>152</v>
      </c>
      <c r="E142" s="8" t="s">
        <v>152</v>
      </c>
    </row>
    <row r="143" spans="1:5" s="12" customFormat="1" x14ac:dyDescent="0.25">
      <c r="A143" s="9">
        <v>30010030</v>
      </c>
      <c r="B143" s="8" t="s">
        <v>152</v>
      </c>
      <c r="C143" s="8"/>
      <c r="D143" s="8" t="s">
        <v>152</v>
      </c>
      <c r="E143" s="8" t="s">
        <v>152</v>
      </c>
    </row>
    <row r="144" spans="1:5" s="12" customFormat="1" x14ac:dyDescent="0.25">
      <c r="A144" s="9">
        <v>30010033</v>
      </c>
      <c r="B144" s="8" t="s">
        <v>152</v>
      </c>
      <c r="C144" s="8"/>
      <c r="D144" s="8" t="s">
        <v>152</v>
      </c>
      <c r="E144" s="8" t="s">
        <v>152</v>
      </c>
    </row>
    <row r="145" spans="1:5" s="12" customFormat="1" x14ac:dyDescent="0.25">
      <c r="A145" s="9">
        <v>30010034</v>
      </c>
      <c r="B145" s="8" t="s">
        <v>152</v>
      </c>
      <c r="C145" s="8"/>
      <c r="D145" s="8" t="s">
        <v>152</v>
      </c>
      <c r="E145" s="8" t="s">
        <v>152</v>
      </c>
    </row>
    <row r="146" spans="1:5" s="12" customFormat="1" x14ac:dyDescent="0.25">
      <c r="A146" s="9">
        <v>30010040</v>
      </c>
      <c r="B146" s="8" t="s">
        <v>152</v>
      </c>
      <c r="C146" s="8"/>
      <c r="D146" s="8" t="s">
        <v>152</v>
      </c>
      <c r="E146" s="8" t="s">
        <v>152</v>
      </c>
    </row>
    <row r="147" spans="1:5" s="12" customFormat="1" x14ac:dyDescent="0.25">
      <c r="A147" s="9">
        <v>30010041</v>
      </c>
      <c r="B147" s="8" t="s">
        <v>152</v>
      </c>
      <c r="C147" s="8"/>
      <c r="D147" s="8" t="s">
        <v>152</v>
      </c>
      <c r="E147" s="8" t="s">
        <v>152</v>
      </c>
    </row>
    <row r="148" spans="1:5" s="12" customFormat="1" x14ac:dyDescent="0.25">
      <c r="A148" s="9">
        <v>30010045</v>
      </c>
      <c r="B148" s="8" t="s">
        <v>152</v>
      </c>
      <c r="C148" s="8"/>
      <c r="D148" s="8" t="s">
        <v>152</v>
      </c>
      <c r="E148" s="8" t="s">
        <v>152</v>
      </c>
    </row>
    <row r="149" spans="1:5" s="12" customFormat="1" x14ac:dyDescent="0.25">
      <c r="A149" s="9">
        <v>30010046</v>
      </c>
      <c r="B149" s="8" t="s">
        <v>152</v>
      </c>
      <c r="C149" s="8"/>
      <c r="D149" s="8" t="s">
        <v>152</v>
      </c>
      <c r="E149" s="8" t="s">
        <v>152</v>
      </c>
    </row>
    <row r="150" spans="1:5" s="12" customFormat="1" x14ac:dyDescent="0.25">
      <c r="A150" s="9">
        <v>30010054</v>
      </c>
      <c r="B150" s="8" t="s">
        <v>152</v>
      </c>
      <c r="C150" s="8"/>
      <c r="D150" s="8" t="s">
        <v>152</v>
      </c>
      <c r="E150" s="8" t="s">
        <v>152</v>
      </c>
    </row>
    <row r="151" spans="1:5" s="12" customFormat="1" x14ac:dyDescent="0.25">
      <c r="A151" s="9">
        <v>30010055</v>
      </c>
      <c r="B151" s="8" t="s">
        <v>152</v>
      </c>
      <c r="C151" s="8"/>
      <c r="D151" s="8" t="s">
        <v>152</v>
      </c>
      <c r="E151" s="8" t="s">
        <v>152</v>
      </c>
    </row>
    <row r="152" spans="1:5" s="12" customFormat="1" x14ac:dyDescent="0.25">
      <c r="A152" s="9">
        <v>30010060</v>
      </c>
      <c r="B152" s="8" t="s">
        <v>152</v>
      </c>
      <c r="C152" s="8"/>
      <c r="D152" s="8" t="s">
        <v>152</v>
      </c>
      <c r="E152" s="8" t="s">
        <v>152</v>
      </c>
    </row>
    <row r="153" spans="1:5" s="12" customFormat="1" x14ac:dyDescent="0.25">
      <c r="A153" s="9">
        <v>30010069</v>
      </c>
      <c r="B153" s="8" t="s">
        <v>152</v>
      </c>
      <c r="C153" s="8"/>
      <c r="D153" s="8" t="s">
        <v>152</v>
      </c>
      <c r="E153" s="8" t="s">
        <v>152</v>
      </c>
    </row>
    <row r="154" spans="1:5" s="12" customFormat="1" x14ac:dyDescent="0.25">
      <c r="A154" s="9">
        <v>30010073</v>
      </c>
      <c r="B154" s="8" t="s">
        <v>152</v>
      </c>
      <c r="C154" s="8"/>
      <c r="D154" s="8" t="s">
        <v>152</v>
      </c>
      <c r="E154" s="8" t="s">
        <v>152</v>
      </c>
    </row>
    <row r="155" spans="1:5" s="12" customFormat="1" x14ac:dyDescent="0.25">
      <c r="A155" s="9">
        <v>30010078</v>
      </c>
      <c r="B155" s="8" t="s">
        <v>152</v>
      </c>
      <c r="C155" s="8"/>
      <c r="D155" s="8" t="s">
        <v>152</v>
      </c>
      <c r="E155" s="8" t="s">
        <v>152</v>
      </c>
    </row>
    <row r="156" spans="1:5" s="12" customFormat="1" x14ac:dyDescent="0.25">
      <c r="A156" s="9">
        <v>30010079</v>
      </c>
      <c r="B156" s="8" t="s">
        <v>152</v>
      </c>
      <c r="C156" s="8"/>
      <c r="D156" s="8" t="s">
        <v>152</v>
      </c>
      <c r="E156" s="8" t="s">
        <v>152</v>
      </c>
    </row>
    <row r="157" spans="1:5" s="12" customFormat="1" x14ac:dyDescent="0.25">
      <c r="A157" s="9">
        <v>30010080</v>
      </c>
      <c r="B157" s="8" t="s">
        <v>152</v>
      </c>
      <c r="C157" s="8"/>
      <c r="D157" s="8" t="s">
        <v>152</v>
      </c>
      <c r="E157" s="8" t="s">
        <v>152</v>
      </c>
    </row>
    <row r="158" spans="1:5" s="12" customFormat="1" x14ac:dyDescent="0.25">
      <c r="A158" s="9">
        <v>30010082</v>
      </c>
      <c r="B158" s="8" t="s">
        <v>152</v>
      </c>
      <c r="C158" s="8"/>
      <c r="D158" s="8" t="s">
        <v>152</v>
      </c>
      <c r="E158" s="8" t="s">
        <v>152</v>
      </c>
    </row>
    <row r="159" spans="1:5" s="12" customFormat="1" x14ac:dyDescent="0.25">
      <c r="A159" s="9">
        <v>30010083</v>
      </c>
      <c r="B159" s="8" t="s">
        <v>152</v>
      </c>
      <c r="C159" s="8"/>
      <c r="D159" s="8" t="s">
        <v>152</v>
      </c>
      <c r="E159" s="8" t="s">
        <v>152</v>
      </c>
    </row>
    <row r="160" spans="1:5" s="12" customFormat="1" x14ac:dyDescent="0.25">
      <c r="A160" s="9">
        <v>30010092</v>
      </c>
      <c r="B160" s="8" t="s">
        <v>152</v>
      </c>
      <c r="C160" s="8"/>
      <c r="D160" s="8" t="s">
        <v>152</v>
      </c>
      <c r="E160" s="8" t="s">
        <v>152</v>
      </c>
    </row>
    <row r="161" spans="1:5" s="12" customFormat="1" x14ac:dyDescent="0.25">
      <c r="A161" s="9">
        <v>30010093</v>
      </c>
      <c r="B161" s="8" t="s">
        <v>152</v>
      </c>
      <c r="C161" s="8"/>
      <c r="D161" s="8" t="s">
        <v>152</v>
      </c>
      <c r="E161" s="8" t="s">
        <v>152</v>
      </c>
    </row>
    <row r="162" spans="1:5" s="12" customFormat="1" x14ac:dyDescent="0.25">
      <c r="A162" s="9">
        <v>30010096</v>
      </c>
      <c r="B162" s="8" t="s">
        <v>152</v>
      </c>
      <c r="C162" s="8"/>
      <c r="D162" s="8" t="s">
        <v>152</v>
      </c>
      <c r="E162" s="8" t="s">
        <v>152</v>
      </c>
    </row>
    <row r="163" spans="1:5" s="12" customFormat="1" x14ac:dyDescent="0.25">
      <c r="A163" s="9">
        <v>30010097</v>
      </c>
      <c r="B163" s="8" t="s">
        <v>152</v>
      </c>
      <c r="C163" s="8"/>
      <c r="D163" s="8" t="s">
        <v>152</v>
      </c>
      <c r="E163" s="8" t="s">
        <v>152</v>
      </c>
    </row>
    <row r="164" spans="1:5" s="12" customFormat="1" x14ac:dyDescent="0.25">
      <c r="A164" s="9">
        <v>30010110</v>
      </c>
      <c r="B164" s="8" t="s">
        <v>152</v>
      </c>
      <c r="C164" s="8"/>
      <c r="D164" s="8" t="s">
        <v>152</v>
      </c>
      <c r="E164" s="8" t="s">
        <v>152</v>
      </c>
    </row>
    <row r="165" spans="1:5" s="12" customFormat="1" x14ac:dyDescent="0.25">
      <c r="A165" s="9">
        <v>30010112</v>
      </c>
      <c r="B165" s="8" t="s">
        <v>152</v>
      </c>
      <c r="C165" s="8"/>
      <c r="D165" s="8" t="s">
        <v>152</v>
      </c>
      <c r="E165" s="8" t="s">
        <v>152</v>
      </c>
    </row>
    <row r="166" spans="1:5" s="12" customFormat="1" x14ac:dyDescent="0.25">
      <c r="A166" s="9">
        <v>30010123</v>
      </c>
      <c r="B166" s="8" t="s">
        <v>152</v>
      </c>
      <c r="C166" s="8"/>
      <c r="D166" s="8" t="s">
        <v>152</v>
      </c>
      <c r="E166" s="8" t="s">
        <v>152</v>
      </c>
    </row>
    <row r="167" spans="1:5" s="12" customFormat="1" x14ac:dyDescent="0.25">
      <c r="A167" s="9">
        <v>30010132</v>
      </c>
      <c r="B167" s="8" t="s">
        <v>152</v>
      </c>
      <c r="C167" s="8"/>
      <c r="D167" s="8" t="s">
        <v>152</v>
      </c>
      <c r="E167" s="8" t="s">
        <v>152</v>
      </c>
    </row>
    <row r="168" spans="1:5" s="12" customFormat="1" x14ac:dyDescent="0.25">
      <c r="A168" s="9">
        <v>30010133</v>
      </c>
      <c r="B168" s="8" t="s">
        <v>152</v>
      </c>
      <c r="C168" s="8"/>
      <c r="D168" s="8" t="s">
        <v>152</v>
      </c>
      <c r="E168" s="8" t="s">
        <v>152</v>
      </c>
    </row>
    <row r="169" spans="1:5" s="12" customFormat="1" x14ac:dyDescent="0.25">
      <c r="A169" s="9">
        <v>30010134</v>
      </c>
      <c r="B169" s="8" t="s">
        <v>152</v>
      </c>
      <c r="C169" s="8"/>
      <c r="D169" s="8" t="s">
        <v>152</v>
      </c>
      <c r="E169" s="8" t="s">
        <v>152</v>
      </c>
    </row>
    <row r="170" spans="1:5" s="12" customFormat="1" x14ac:dyDescent="0.25">
      <c r="A170" s="9">
        <v>30010136</v>
      </c>
      <c r="B170" s="8" t="s">
        <v>152</v>
      </c>
      <c r="C170" s="8"/>
      <c r="D170" s="8" t="s">
        <v>152</v>
      </c>
      <c r="E170" s="8" t="s">
        <v>152</v>
      </c>
    </row>
    <row r="171" spans="1:5" s="12" customFormat="1" x14ac:dyDescent="0.25">
      <c r="A171" s="9">
        <v>30010137</v>
      </c>
      <c r="B171" s="8" t="s">
        <v>152</v>
      </c>
      <c r="C171" s="8"/>
      <c r="D171" s="8" t="s">
        <v>152</v>
      </c>
      <c r="E171" s="8" t="s">
        <v>152</v>
      </c>
    </row>
    <row r="172" spans="1:5" s="12" customFormat="1" x14ac:dyDescent="0.25">
      <c r="A172" s="9">
        <v>30010139</v>
      </c>
      <c r="B172" s="8" t="s">
        <v>152</v>
      </c>
      <c r="C172" s="8"/>
      <c r="D172" s="8" t="s">
        <v>152</v>
      </c>
      <c r="E172" s="8" t="s">
        <v>152</v>
      </c>
    </row>
    <row r="173" spans="1:5" s="12" customFormat="1" x14ac:dyDescent="0.25">
      <c r="A173" s="9">
        <v>30010142</v>
      </c>
      <c r="B173" s="8" t="s">
        <v>152</v>
      </c>
      <c r="C173" s="8"/>
      <c r="D173" s="8" t="s">
        <v>152</v>
      </c>
      <c r="E173" s="8" t="s">
        <v>152</v>
      </c>
    </row>
    <row r="174" spans="1:5" s="12" customFormat="1" x14ac:dyDescent="0.25">
      <c r="A174" s="9">
        <v>30010144</v>
      </c>
      <c r="B174" s="8" t="s">
        <v>152</v>
      </c>
      <c r="C174" s="8"/>
      <c r="D174" s="8" t="s">
        <v>152</v>
      </c>
      <c r="E174" s="8" t="s">
        <v>152</v>
      </c>
    </row>
    <row r="175" spans="1:5" s="12" customFormat="1" x14ac:dyDescent="0.25">
      <c r="A175" s="9">
        <v>30010146</v>
      </c>
      <c r="B175" s="8" t="s">
        <v>152</v>
      </c>
      <c r="C175" s="8"/>
      <c r="D175" s="8" t="s">
        <v>152</v>
      </c>
      <c r="E175" s="8" t="s">
        <v>152</v>
      </c>
    </row>
    <row r="176" spans="1:5" s="12" customFormat="1" x14ac:dyDescent="0.25">
      <c r="A176" s="9">
        <v>30010148</v>
      </c>
      <c r="B176" s="8" t="s">
        <v>152</v>
      </c>
      <c r="C176" s="8"/>
      <c r="D176" s="8" t="s">
        <v>152</v>
      </c>
      <c r="E176" s="8" t="s">
        <v>152</v>
      </c>
    </row>
    <row r="177" spans="1:5" s="12" customFormat="1" x14ac:dyDescent="0.25">
      <c r="A177" s="9">
        <v>30010155</v>
      </c>
      <c r="B177" s="8" t="s">
        <v>152</v>
      </c>
      <c r="C177" s="8"/>
      <c r="D177" s="8" t="s">
        <v>152</v>
      </c>
      <c r="E177" s="8" t="s">
        <v>152</v>
      </c>
    </row>
    <row r="178" spans="1:5" s="12" customFormat="1" x14ac:dyDescent="0.25">
      <c r="A178" s="9">
        <v>30010162</v>
      </c>
      <c r="B178" s="8" t="s">
        <v>152</v>
      </c>
      <c r="C178" s="8"/>
      <c r="D178" s="8" t="s">
        <v>152</v>
      </c>
      <c r="E178" s="8" t="s">
        <v>152</v>
      </c>
    </row>
    <row r="179" spans="1:5" s="12" customFormat="1" x14ac:dyDescent="0.25">
      <c r="A179" s="9">
        <v>30010163</v>
      </c>
      <c r="B179" s="8" t="s">
        <v>152</v>
      </c>
      <c r="C179" s="8"/>
      <c r="D179" s="8" t="s">
        <v>152</v>
      </c>
      <c r="E179" s="8" t="s">
        <v>152</v>
      </c>
    </row>
    <row r="180" spans="1:5" s="12" customFormat="1" x14ac:dyDescent="0.25">
      <c r="A180" s="9">
        <v>30010169</v>
      </c>
      <c r="B180" s="8" t="s">
        <v>152</v>
      </c>
      <c r="C180" s="8"/>
      <c r="D180" s="8" t="s">
        <v>152</v>
      </c>
      <c r="E180" s="8" t="s">
        <v>152</v>
      </c>
    </row>
    <row r="181" spans="1:5" s="12" customFormat="1" x14ac:dyDescent="0.25">
      <c r="A181" s="9"/>
    </row>
    <row r="182" spans="1:5" s="12" customFormat="1" x14ac:dyDescent="0.25">
      <c r="A182" s="9"/>
    </row>
    <row r="183" spans="1:5" s="12" customFormat="1" x14ac:dyDescent="0.25"/>
  </sheetData>
  <sortState ref="A4:E78">
    <sortCondition ref="A4:A7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0"/>
  <sheetViews>
    <sheetView topLeftCell="A62" workbookViewId="0">
      <selection activeCell="A76" sqref="A76:XFD460"/>
    </sheetView>
  </sheetViews>
  <sheetFormatPr baseColWidth="10" defaultColWidth="9.140625" defaultRowHeight="15" x14ac:dyDescent="0.25"/>
  <cols>
    <col min="1" max="1" width="14.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s="12" customFormat="1" x14ac:dyDescent="0.25">
      <c r="A4" s="9">
        <v>3009816</v>
      </c>
      <c r="B4" s="8" t="s">
        <v>152</v>
      </c>
      <c r="C4" s="8" t="s">
        <v>152</v>
      </c>
    </row>
    <row r="5" spans="1:5" s="12" customFormat="1" x14ac:dyDescent="0.25">
      <c r="A5" s="9">
        <v>3009819</v>
      </c>
      <c r="B5" s="8" t="s">
        <v>152</v>
      </c>
      <c r="C5" s="8" t="s">
        <v>152</v>
      </c>
    </row>
    <row r="6" spans="1:5" s="12" customFormat="1" x14ac:dyDescent="0.25">
      <c r="A6" s="9">
        <v>3009825</v>
      </c>
      <c r="B6" s="8" t="s">
        <v>152</v>
      </c>
      <c r="C6" s="8" t="s">
        <v>152</v>
      </c>
    </row>
    <row r="7" spans="1:5" s="12" customFormat="1" x14ac:dyDescent="0.25">
      <c r="A7" s="9">
        <v>3009829</v>
      </c>
      <c r="B7" s="8" t="s">
        <v>152</v>
      </c>
      <c r="C7" s="8" t="s">
        <v>152</v>
      </c>
    </row>
    <row r="8" spans="1:5" s="12" customFormat="1" x14ac:dyDescent="0.25">
      <c r="A8" s="9">
        <v>3009830</v>
      </c>
      <c r="B8" s="8" t="s">
        <v>152</v>
      </c>
      <c r="C8" s="8" t="s">
        <v>152</v>
      </c>
    </row>
    <row r="9" spans="1:5" s="12" customFormat="1" x14ac:dyDescent="0.25">
      <c r="A9" s="9">
        <v>3009831</v>
      </c>
      <c r="B9" s="8" t="s">
        <v>152</v>
      </c>
      <c r="C9" s="8" t="s">
        <v>152</v>
      </c>
    </row>
    <row r="10" spans="1:5" s="12" customFormat="1" x14ac:dyDescent="0.25">
      <c r="A10" s="9">
        <v>3009834</v>
      </c>
      <c r="B10" s="8" t="s">
        <v>152</v>
      </c>
      <c r="C10" s="8" t="s">
        <v>152</v>
      </c>
    </row>
    <row r="11" spans="1:5" s="12" customFormat="1" x14ac:dyDescent="0.25">
      <c r="A11" s="9">
        <v>3009847</v>
      </c>
      <c r="B11" s="8" t="s">
        <v>152</v>
      </c>
      <c r="C11" s="8" t="s">
        <v>152</v>
      </c>
    </row>
    <row r="12" spans="1:5" s="12" customFormat="1" x14ac:dyDescent="0.25">
      <c r="A12" s="9">
        <v>3009850</v>
      </c>
      <c r="B12" s="8" t="s">
        <v>152</v>
      </c>
      <c r="C12" s="8" t="s">
        <v>152</v>
      </c>
    </row>
    <row r="13" spans="1:5" s="12" customFormat="1" x14ac:dyDescent="0.25">
      <c r="A13" s="9">
        <v>3009851</v>
      </c>
      <c r="B13" s="8" t="s">
        <v>152</v>
      </c>
      <c r="C13" s="8" t="s">
        <v>152</v>
      </c>
    </row>
    <row r="14" spans="1:5" s="12" customFormat="1" x14ac:dyDescent="0.25">
      <c r="A14" s="9">
        <v>3009852</v>
      </c>
      <c r="B14" s="8" t="s">
        <v>152</v>
      </c>
      <c r="C14" s="8" t="s">
        <v>152</v>
      </c>
    </row>
    <row r="15" spans="1:5" s="12" customFormat="1" x14ac:dyDescent="0.25">
      <c r="A15" s="9">
        <v>3009858</v>
      </c>
      <c r="B15" s="8" t="s">
        <v>152</v>
      </c>
      <c r="C15" s="8" t="s">
        <v>152</v>
      </c>
    </row>
    <row r="16" spans="1:5" s="12" customFormat="1" x14ac:dyDescent="0.25">
      <c r="A16" s="9">
        <v>3009864</v>
      </c>
      <c r="B16" s="8" t="s">
        <v>152</v>
      </c>
      <c r="C16" s="8" t="s">
        <v>152</v>
      </c>
    </row>
    <row r="17" spans="1:3" s="12" customFormat="1" x14ac:dyDescent="0.25">
      <c r="A17" s="9">
        <v>3009867</v>
      </c>
      <c r="B17" s="8" t="s">
        <v>152</v>
      </c>
      <c r="C17" s="8" t="s">
        <v>152</v>
      </c>
    </row>
    <row r="18" spans="1:3" s="12" customFormat="1" x14ac:dyDescent="0.25">
      <c r="A18" s="9">
        <v>3009872</v>
      </c>
      <c r="B18" s="8" t="s">
        <v>152</v>
      </c>
      <c r="C18" s="8" t="s">
        <v>152</v>
      </c>
    </row>
    <row r="19" spans="1:3" s="12" customFormat="1" x14ac:dyDescent="0.25">
      <c r="A19" s="9">
        <v>3009880</v>
      </c>
      <c r="B19" s="8" t="s">
        <v>152</v>
      </c>
      <c r="C19" s="8" t="s">
        <v>152</v>
      </c>
    </row>
    <row r="20" spans="1:3" s="12" customFormat="1" x14ac:dyDescent="0.25">
      <c r="A20" s="9">
        <v>3009883</v>
      </c>
      <c r="B20" s="8" t="s">
        <v>152</v>
      </c>
      <c r="C20" s="8" t="s">
        <v>152</v>
      </c>
    </row>
    <row r="21" spans="1:3" s="12" customFormat="1" x14ac:dyDescent="0.25">
      <c r="A21" s="9">
        <v>3009884</v>
      </c>
      <c r="B21" s="8" t="s">
        <v>152</v>
      </c>
      <c r="C21" s="8" t="s">
        <v>152</v>
      </c>
    </row>
    <row r="22" spans="1:3" s="12" customFormat="1" x14ac:dyDescent="0.25">
      <c r="A22" s="9">
        <v>3009885</v>
      </c>
      <c r="B22" s="8" t="s">
        <v>152</v>
      </c>
      <c r="C22" s="8" t="s">
        <v>152</v>
      </c>
    </row>
    <row r="23" spans="1:3" s="12" customFormat="1" x14ac:dyDescent="0.25">
      <c r="A23" s="9">
        <v>3009888</v>
      </c>
      <c r="B23" s="8" t="s">
        <v>152</v>
      </c>
      <c r="C23" s="8" t="s">
        <v>152</v>
      </c>
    </row>
    <row r="24" spans="1:3" s="12" customFormat="1" x14ac:dyDescent="0.25">
      <c r="A24" s="9">
        <v>3009889</v>
      </c>
      <c r="B24" s="8" t="s">
        <v>152</v>
      </c>
      <c r="C24" s="8" t="s">
        <v>152</v>
      </c>
    </row>
    <row r="25" spans="1:3" s="12" customFormat="1" x14ac:dyDescent="0.25">
      <c r="A25" s="9">
        <v>3009896</v>
      </c>
      <c r="B25" s="8" t="s">
        <v>152</v>
      </c>
      <c r="C25" s="8" t="s">
        <v>152</v>
      </c>
    </row>
    <row r="26" spans="1:3" s="12" customFormat="1" x14ac:dyDescent="0.25">
      <c r="A26" s="9">
        <v>3009902</v>
      </c>
      <c r="B26" s="8" t="s">
        <v>152</v>
      </c>
      <c r="C26" s="8" t="s">
        <v>152</v>
      </c>
    </row>
    <row r="27" spans="1:3" s="12" customFormat="1" x14ac:dyDescent="0.25">
      <c r="A27" s="9">
        <v>3009905</v>
      </c>
      <c r="B27" s="8" t="s">
        <v>152</v>
      </c>
      <c r="C27" s="8" t="s">
        <v>152</v>
      </c>
    </row>
    <row r="28" spans="1:3" s="12" customFormat="1" x14ac:dyDescent="0.25">
      <c r="A28" s="9">
        <v>3009906</v>
      </c>
      <c r="B28" s="8" t="s">
        <v>152</v>
      </c>
      <c r="C28" s="8" t="s">
        <v>152</v>
      </c>
    </row>
    <row r="29" spans="1:3" s="12" customFormat="1" x14ac:dyDescent="0.25">
      <c r="A29" s="9">
        <v>3009910</v>
      </c>
      <c r="B29" s="8" t="s">
        <v>152</v>
      </c>
      <c r="C29" s="8" t="s">
        <v>152</v>
      </c>
    </row>
    <row r="30" spans="1:3" s="12" customFormat="1" x14ac:dyDescent="0.25">
      <c r="A30" s="9">
        <v>3009927</v>
      </c>
      <c r="B30" s="8" t="s">
        <v>152</v>
      </c>
      <c r="C30" s="8" t="s">
        <v>152</v>
      </c>
    </row>
    <row r="31" spans="1:3" s="12" customFormat="1" x14ac:dyDescent="0.25">
      <c r="A31" s="9">
        <v>3009928</v>
      </c>
      <c r="B31" s="8" t="s">
        <v>152</v>
      </c>
      <c r="C31" s="8" t="s">
        <v>152</v>
      </c>
    </row>
    <row r="32" spans="1:3" s="12" customFormat="1" x14ac:dyDescent="0.25">
      <c r="A32" s="9">
        <v>3009929</v>
      </c>
      <c r="B32" s="8" t="s">
        <v>152</v>
      </c>
      <c r="C32" s="8" t="s">
        <v>152</v>
      </c>
    </row>
    <row r="33" spans="1:3" s="12" customFormat="1" x14ac:dyDescent="0.25">
      <c r="A33" s="9">
        <v>3009930</v>
      </c>
      <c r="B33" s="8" t="s">
        <v>152</v>
      </c>
      <c r="C33" s="8" t="s">
        <v>152</v>
      </c>
    </row>
    <row r="34" spans="1:3" s="12" customFormat="1" x14ac:dyDescent="0.25">
      <c r="A34" s="9">
        <v>3009932</v>
      </c>
      <c r="B34" s="8" t="s">
        <v>152</v>
      </c>
      <c r="C34" s="8" t="s">
        <v>152</v>
      </c>
    </row>
    <row r="35" spans="1:3" s="12" customFormat="1" x14ac:dyDescent="0.25">
      <c r="A35" s="9">
        <v>3009933</v>
      </c>
      <c r="B35" s="8" t="s">
        <v>152</v>
      </c>
      <c r="C35" s="8" t="s">
        <v>152</v>
      </c>
    </row>
    <row r="36" spans="1:3" s="12" customFormat="1" x14ac:dyDescent="0.25">
      <c r="A36" s="9">
        <v>3009935</v>
      </c>
      <c r="B36" s="8" t="s">
        <v>152</v>
      </c>
      <c r="C36" s="8" t="s">
        <v>152</v>
      </c>
    </row>
    <row r="37" spans="1:3" s="12" customFormat="1" x14ac:dyDescent="0.25">
      <c r="A37" s="9">
        <v>3009946</v>
      </c>
      <c r="B37" s="8" t="s">
        <v>152</v>
      </c>
      <c r="C37" s="8" t="s">
        <v>152</v>
      </c>
    </row>
    <row r="38" spans="1:3" s="12" customFormat="1" x14ac:dyDescent="0.25">
      <c r="A38" s="9">
        <v>3009955</v>
      </c>
      <c r="B38" s="8" t="s">
        <v>152</v>
      </c>
      <c r="C38" s="8" t="s">
        <v>152</v>
      </c>
    </row>
    <row r="39" spans="1:3" s="12" customFormat="1" x14ac:dyDescent="0.25">
      <c r="A39" s="9">
        <v>3009959</v>
      </c>
      <c r="B39" s="8" t="s">
        <v>152</v>
      </c>
      <c r="C39" s="8" t="s">
        <v>152</v>
      </c>
    </row>
    <row r="40" spans="1:3" s="12" customFormat="1" x14ac:dyDescent="0.25">
      <c r="A40" s="9">
        <v>3009960</v>
      </c>
      <c r="B40" s="8" t="s">
        <v>152</v>
      </c>
      <c r="C40" s="8" t="s">
        <v>152</v>
      </c>
    </row>
    <row r="41" spans="1:3" s="12" customFormat="1" x14ac:dyDescent="0.25">
      <c r="A41" s="9">
        <v>3009963</v>
      </c>
      <c r="B41" s="8" t="s">
        <v>152</v>
      </c>
      <c r="C41" s="8" t="s">
        <v>152</v>
      </c>
    </row>
    <row r="42" spans="1:3" s="12" customFormat="1" x14ac:dyDescent="0.25">
      <c r="A42" s="9">
        <v>3009969</v>
      </c>
      <c r="B42" s="8" t="s">
        <v>152</v>
      </c>
      <c r="C42" s="8" t="s">
        <v>152</v>
      </c>
    </row>
    <row r="43" spans="1:3" s="12" customFormat="1" x14ac:dyDescent="0.25">
      <c r="A43" s="9">
        <v>3009978</v>
      </c>
      <c r="B43" s="8" t="s">
        <v>152</v>
      </c>
      <c r="C43" s="8" t="s">
        <v>152</v>
      </c>
    </row>
    <row r="44" spans="1:3" s="12" customFormat="1" x14ac:dyDescent="0.25">
      <c r="A44" s="9">
        <v>3009985</v>
      </c>
      <c r="B44" s="8" t="s">
        <v>152</v>
      </c>
      <c r="C44" s="8" t="s">
        <v>152</v>
      </c>
    </row>
    <row r="45" spans="1:3" s="12" customFormat="1" x14ac:dyDescent="0.25">
      <c r="A45" s="9">
        <v>3009986</v>
      </c>
      <c r="B45" s="8" t="s">
        <v>152</v>
      </c>
      <c r="C45" s="8" t="s">
        <v>152</v>
      </c>
    </row>
    <row r="46" spans="1:3" s="12" customFormat="1" x14ac:dyDescent="0.25">
      <c r="A46" s="9">
        <v>3009994</v>
      </c>
      <c r="B46" s="8" t="s">
        <v>152</v>
      </c>
      <c r="C46" s="8" t="s">
        <v>152</v>
      </c>
    </row>
    <row r="47" spans="1:3" s="12" customFormat="1" x14ac:dyDescent="0.25">
      <c r="A47" s="9">
        <v>3009996</v>
      </c>
      <c r="B47" s="8" t="s">
        <v>152</v>
      </c>
      <c r="C47" s="8" t="s">
        <v>152</v>
      </c>
    </row>
    <row r="48" spans="1:3" s="12" customFormat="1" x14ac:dyDescent="0.25">
      <c r="A48" s="9">
        <v>30010001</v>
      </c>
      <c r="B48" s="8" t="s">
        <v>152</v>
      </c>
      <c r="C48" s="8" t="s">
        <v>152</v>
      </c>
    </row>
    <row r="49" spans="1:3" s="12" customFormat="1" x14ac:dyDescent="0.25">
      <c r="A49" s="9">
        <v>30010004</v>
      </c>
      <c r="B49" s="8" t="s">
        <v>152</v>
      </c>
      <c r="C49" s="8" t="s">
        <v>152</v>
      </c>
    </row>
    <row r="50" spans="1:3" s="12" customFormat="1" x14ac:dyDescent="0.25">
      <c r="A50" s="9">
        <v>30010005</v>
      </c>
      <c r="B50" s="8" t="s">
        <v>152</v>
      </c>
      <c r="C50" s="8" t="s">
        <v>152</v>
      </c>
    </row>
    <row r="51" spans="1:3" s="12" customFormat="1" x14ac:dyDescent="0.25">
      <c r="A51" s="9">
        <v>30010006</v>
      </c>
      <c r="B51" s="8" t="s">
        <v>152</v>
      </c>
      <c r="C51" s="8" t="s">
        <v>152</v>
      </c>
    </row>
    <row r="52" spans="1:3" s="12" customFormat="1" x14ac:dyDescent="0.25">
      <c r="A52" s="9">
        <v>30010007</v>
      </c>
      <c r="B52" s="8" t="s">
        <v>152</v>
      </c>
      <c r="C52" s="8" t="s">
        <v>152</v>
      </c>
    </row>
    <row r="53" spans="1:3" s="12" customFormat="1" x14ac:dyDescent="0.25">
      <c r="A53" s="9">
        <v>30010012</v>
      </c>
      <c r="B53" s="8" t="s">
        <v>152</v>
      </c>
      <c r="C53" s="8" t="s">
        <v>152</v>
      </c>
    </row>
    <row r="54" spans="1:3" s="12" customFormat="1" x14ac:dyDescent="0.25">
      <c r="A54" s="9">
        <v>30010015</v>
      </c>
      <c r="B54" s="8" t="s">
        <v>152</v>
      </c>
      <c r="C54" s="8" t="s">
        <v>152</v>
      </c>
    </row>
    <row r="55" spans="1:3" s="12" customFormat="1" x14ac:dyDescent="0.25">
      <c r="A55" s="9">
        <v>30010016</v>
      </c>
      <c r="B55" s="8" t="s">
        <v>152</v>
      </c>
      <c r="C55" s="8" t="s">
        <v>152</v>
      </c>
    </row>
    <row r="56" spans="1:3" s="12" customFormat="1" x14ac:dyDescent="0.25">
      <c r="A56" s="9">
        <v>30010022</v>
      </c>
      <c r="B56" s="8" t="s">
        <v>152</v>
      </c>
      <c r="C56" s="8" t="s">
        <v>152</v>
      </c>
    </row>
    <row r="57" spans="1:3" s="12" customFormat="1" x14ac:dyDescent="0.25">
      <c r="A57" s="9">
        <v>30010029</v>
      </c>
      <c r="B57" s="8" t="s">
        <v>152</v>
      </c>
      <c r="C57" s="8" t="s">
        <v>152</v>
      </c>
    </row>
    <row r="58" spans="1:3" s="12" customFormat="1" x14ac:dyDescent="0.25">
      <c r="A58" s="9">
        <v>30010031</v>
      </c>
      <c r="B58" s="8" t="s">
        <v>152</v>
      </c>
      <c r="C58" s="8" t="s">
        <v>152</v>
      </c>
    </row>
    <row r="59" spans="1:3" s="12" customFormat="1" x14ac:dyDescent="0.25">
      <c r="A59" s="9">
        <v>30010032</v>
      </c>
      <c r="B59" s="8" t="s">
        <v>152</v>
      </c>
      <c r="C59" s="8" t="s">
        <v>152</v>
      </c>
    </row>
    <row r="60" spans="1:3" s="12" customFormat="1" x14ac:dyDescent="0.25">
      <c r="A60" s="9">
        <v>30010037</v>
      </c>
      <c r="B60" s="8" t="s">
        <v>152</v>
      </c>
      <c r="C60" s="8" t="s">
        <v>152</v>
      </c>
    </row>
    <row r="61" spans="1:3" s="12" customFormat="1" x14ac:dyDescent="0.25">
      <c r="A61" s="9">
        <v>30010038</v>
      </c>
      <c r="B61" s="8" t="s">
        <v>152</v>
      </c>
      <c r="C61" s="8" t="s">
        <v>152</v>
      </c>
    </row>
    <row r="62" spans="1:3" s="12" customFormat="1" x14ac:dyDescent="0.25">
      <c r="A62" s="9">
        <v>30010044</v>
      </c>
      <c r="B62" s="8" t="s">
        <v>152</v>
      </c>
      <c r="C62" s="8" t="s">
        <v>152</v>
      </c>
    </row>
    <row r="63" spans="1:3" s="12" customFormat="1" x14ac:dyDescent="0.25">
      <c r="A63" s="9">
        <v>30010061</v>
      </c>
      <c r="B63" s="8" t="s">
        <v>152</v>
      </c>
      <c r="C63" s="8" t="s">
        <v>152</v>
      </c>
    </row>
    <row r="64" spans="1:3" s="12" customFormat="1" x14ac:dyDescent="0.25">
      <c r="A64" s="9">
        <v>30010062</v>
      </c>
      <c r="B64" s="8" t="s">
        <v>152</v>
      </c>
      <c r="C64" s="8" t="s">
        <v>152</v>
      </c>
    </row>
    <row r="65" spans="1:3" s="12" customFormat="1" x14ac:dyDescent="0.25">
      <c r="A65" s="9">
        <v>30010063</v>
      </c>
      <c r="B65" s="8" t="s">
        <v>152</v>
      </c>
      <c r="C65" s="8" t="s">
        <v>152</v>
      </c>
    </row>
    <row r="66" spans="1:3" s="12" customFormat="1" x14ac:dyDescent="0.25">
      <c r="A66" s="9">
        <v>30010066</v>
      </c>
      <c r="B66" s="8" t="s">
        <v>152</v>
      </c>
      <c r="C66" s="8" t="s">
        <v>152</v>
      </c>
    </row>
    <row r="67" spans="1:3" s="12" customFormat="1" x14ac:dyDescent="0.25">
      <c r="A67" s="9">
        <v>30010067</v>
      </c>
      <c r="B67" s="8" t="s">
        <v>152</v>
      </c>
      <c r="C67" s="8" t="s">
        <v>152</v>
      </c>
    </row>
    <row r="68" spans="1:3" s="12" customFormat="1" x14ac:dyDescent="0.25">
      <c r="A68" s="9">
        <v>30010076</v>
      </c>
      <c r="B68" s="8" t="s">
        <v>152</v>
      </c>
      <c r="C68" s="8" t="s">
        <v>152</v>
      </c>
    </row>
    <row r="69" spans="1:3" s="12" customFormat="1" x14ac:dyDescent="0.25">
      <c r="A69" s="9">
        <v>30010100</v>
      </c>
      <c r="B69" s="8" t="s">
        <v>152</v>
      </c>
      <c r="C69" s="8" t="s">
        <v>152</v>
      </c>
    </row>
    <row r="70" spans="1:3" s="12" customFormat="1" x14ac:dyDescent="0.25">
      <c r="A70" s="9">
        <v>30010102</v>
      </c>
      <c r="B70" s="8" t="s">
        <v>152</v>
      </c>
      <c r="C70" s="8" t="s">
        <v>152</v>
      </c>
    </row>
    <row r="71" spans="1:3" s="12" customFormat="1" x14ac:dyDescent="0.25">
      <c r="A71" s="9">
        <v>30010114</v>
      </c>
      <c r="B71" s="8" t="s">
        <v>152</v>
      </c>
      <c r="C71" s="8" t="s">
        <v>152</v>
      </c>
    </row>
    <row r="72" spans="1:3" s="12" customFormat="1" x14ac:dyDescent="0.25">
      <c r="A72" s="9">
        <v>30010141</v>
      </c>
      <c r="B72" s="8" t="s">
        <v>152</v>
      </c>
      <c r="C72" s="8" t="s">
        <v>152</v>
      </c>
    </row>
    <row r="73" spans="1:3" s="12" customFormat="1" x14ac:dyDescent="0.25">
      <c r="A73" s="9">
        <v>30010147</v>
      </c>
      <c r="B73" s="8" t="s">
        <v>152</v>
      </c>
      <c r="C73" s="8" t="s">
        <v>152</v>
      </c>
    </row>
    <row r="74" spans="1:3" s="12" customFormat="1" x14ac:dyDescent="0.25">
      <c r="A74" s="9">
        <v>30010149</v>
      </c>
      <c r="B74" s="8" t="s">
        <v>152</v>
      </c>
      <c r="C74" s="8" t="s">
        <v>152</v>
      </c>
    </row>
    <row r="75" spans="1:3" s="12" customFormat="1" x14ac:dyDescent="0.25">
      <c r="A75" s="9">
        <v>30010153</v>
      </c>
      <c r="B75" s="8" t="s">
        <v>152</v>
      </c>
      <c r="C75" s="8" t="s">
        <v>152</v>
      </c>
    </row>
    <row r="76" spans="1:3" s="12" customFormat="1" x14ac:dyDescent="0.25">
      <c r="A76" s="9">
        <v>30010156</v>
      </c>
      <c r="B76" s="8" t="s">
        <v>152</v>
      </c>
      <c r="C76" s="8" t="s">
        <v>152</v>
      </c>
    </row>
    <row r="77" spans="1:3" s="12" customFormat="1" x14ac:dyDescent="0.25">
      <c r="A77" s="9">
        <v>30010164</v>
      </c>
      <c r="B77" s="8" t="s">
        <v>152</v>
      </c>
      <c r="C77" s="8" t="s">
        <v>152</v>
      </c>
    </row>
    <row r="78" spans="1:3" s="12" customFormat="1" x14ac:dyDescent="0.25">
      <c r="A78" s="9">
        <v>30010165</v>
      </c>
      <c r="B78" s="8" t="s">
        <v>152</v>
      </c>
      <c r="C78" s="8" t="s">
        <v>152</v>
      </c>
    </row>
    <row r="79" spans="1:3" s="12" customFormat="1" x14ac:dyDescent="0.25">
      <c r="A79" s="9">
        <v>3009764</v>
      </c>
      <c r="B79" s="8" t="s">
        <v>152</v>
      </c>
      <c r="C79" s="8" t="s">
        <v>152</v>
      </c>
    </row>
    <row r="80" spans="1:3" s="12" customFormat="1" x14ac:dyDescent="0.25">
      <c r="A80" s="9">
        <v>3009777</v>
      </c>
      <c r="B80" s="8" t="s">
        <v>152</v>
      </c>
      <c r="C80" s="8" t="s">
        <v>152</v>
      </c>
    </row>
    <row r="81" spans="1:3" s="12" customFormat="1" x14ac:dyDescent="0.25">
      <c r="A81" s="9">
        <v>3009779</v>
      </c>
      <c r="B81" s="8" t="s">
        <v>152</v>
      </c>
      <c r="C81" s="8" t="s">
        <v>152</v>
      </c>
    </row>
    <row r="82" spans="1:3" s="12" customFormat="1" x14ac:dyDescent="0.25">
      <c r="A82" s="9">
        <v>3009782</v>
      </c>
      <c r="B82" s="8" t="s">
        <v>152</v>
      </c>
      <c r="C82" s="8" t="s">
        <v>152</v>
      </c>
    </row>
    <row r="83" spans="1:3" s="12" customFormat="1" x14ac:dyDescent="0.25">
      <c r="A83" s="9">
        <v>3009785</v>
      </c>
      <c r="B83" s="8" t="s">
        <v>152</v>
      </c>
      <c r="C83" s="8" t="s">
        <v>152</v>
      </c>
    </row>
    <row r="84" spans="1:3" s="12" customFormat="1" x14ac:dyDescent="0.25">
      <c r="A84" s="9">
        <v>3009797</v>
      </c>
      <c r="B84" s="8" t="s">
        <v>152</v>
      </c>
      <c r="C84" s="8" t="s">
        <v>152</v>
      </c>
    </row>
    <row r="85" spans="1:3" s="12" customFormat="1" x14ac:dyDescent="0.25">
      <c r="A85" s="9">
        <v>3009832</v>
      </c>
      <c r="B85" s="8" t="s">
        <v>152</v>
      </c>
      <c r="C85" s="8" t="s">
        <v>152</v>
      </c>
    </row>
    <row r="86" spans="1:3" s="12" customFormat="1" x14ac:dyDescent="0.25">
      <c r="A86" s="9">
        <v>3009843</v>
      </c>
      <c r="B86" s="8" t="s">
        <v>152</v>
      </c>
      <c r="C86" s="8" t="s">
        <v>152</v>
      </c>
    </row>
    <row r="87" spans="1:3" s="12" customFormat="1" x14ac:dyDescent="0.25">
      <c r="A87" s="9">
        <v>3009844</v>
      </c>
      <c r="B87" s="8" t="s">
        <v>152</v>
      </c>
      <c r="C87" s="8" t="s">
        <v>152</v>
      </c>
    </row>
    <row r="88" spans="1:3" s="12" customFormat="1" x14ac:dyDescent="0.25">
      <c r="A88" s="9">
        <v>3009856</v>
      </c>
      <c r="B88" s="8" t="s">
        <v>152</v>
      </c>
      <c r="C88" s="8" t="s">
        <v>152</v>
      </c>
    </row>
    <row r="89" spans="1:3" s="12" customFormat="1" x14ac:dyDescent="0.25">
      <c r="A89" s="9">
        <v>3009857</v>
      </c>
      <c r="B89" s="8" t="s">
        <v>152</v>
      </c>
      <c r="C89" s="8" t="s">
        <v>152</v>
      </c>
    </row>
    <row r="90" spans="1:3" s="12" customFormat="1" x14ac:dyDescent="0.25">
      <c r="A90" s="9">
        <v>3009862</v>
      </c>
      <c r="B90" s="8" t="s">
        <v>152</v>
      </c>
      <c r="C90" s="8" t="s">
        <v>152</v>
      </c>
    </row>
    <row r="91" spans="1:3" s="12" customFormat="1" x14ac:dyDescent="0.25">
      <c r="A91" s="9">
        <v>3009863</v>
      </c>
      <c r="B91" s="8" t="s">
        <v>152</v>
      </c>
      <c r="C91" s="8" t="s">
        <v>152</v>
      </c>
    </row>
    <row r="92" spans="1:3" s="12" customFormat="1" x14ac:dyDescent="0.25">
      <c r="A92" s="9">
        <v>3009869</v>
      </c>
      <c r="B92" s="8" t="s">
        <v>152</v>
      </c>
      <c r="C92" s="8" t="s">
        <v>152</v>
      </c>
    </row>
    <row r="93" spans="1:3" s="12" customFormat="1" x14ac:dyDescent="0.25">
      <c r="A93" s="9">
        <v>3009871</v>
      </c>
      <c r="B93" s="8" t="s">
        <v>152</v>
      </c>
      <c r="C93" s="8" t="s">
        <v>152</v>
      </c>
    </row>
    <row r="94" spans="1:3" s="12" customFormat="1" x14ac:dyDescent="0.25">
      <c r="A94" s="9">
        <v>3009873</v>
      </c>
      <c r="B94" s="8" t="s">
        <v>152</v>
      </c>
      <c r="C94" s="8" t="s">
        <v>152</v>
      </c>
    </row>
    <row r="95" spans="1:3" s="12" customFormat="1" x14ac:dyDescent="0.25">
      <c r="A95" s="9">
        <v>3009874</v>
      </c>
      <c r="B95" s="8" t="s">
        <v>152</v>
      </c>
      <c r="C95" s="8" t="s">
        <v>152</v>
      </c>
    </row>
    <row r="96" spans="1:3" s="12" customFormat="1" x14ac:dyDescent="0.25">
      <c r="A96" s="9">
        <v>3009875</v>
      </c>
      <c r="B96" s="8" t="s">
        <v>152</v>
      </c>
      <c r="C96" s="8" t="s">
        <v>152</v>
      </c>
    </row>
    <row r="97" spans="1:3" s="12" customFormat="1" x14ac:dyDescent="0.25">
      <c r="A97" s="9">
        <v>3009876</v>
      </c>
      <c r="B97" s="8" t="s">
        <v>152</v>
      </c>
      <c r="C97" s="8" t="s">
        <v>152</v>
      </c>
    </row>
    <row r="98" spans="1:3" s="12" customFormat="1" x14ac:dyDescent="0.25">
      <c r="A98" s="9">
        <v>3009878</v>
      </c>
      <c r="B98" s="8" t="s">
        <v>152</v>
      </c>
      <c r="C98" s="8" t="s">
        <v>152</v>
      </c>
    </row>
    <row r="99" spans="1:3" s="12" customFormat="1" x14ac:dyDescent="0.25">
      <c r="A99" s="9">
        <v>3009882</v>
      </c>
      <c r="B99" s="8" t="s">
        <v>152</v>
      </c>
      <c r="C99" s="8" t="s">
        <v>152</v>
      </c>
    </row>
    <row r="100" spans="1:3" s="12" customFormat="1" x14ac:dyDescent="0.25">
      <c r="A100" s="9">
        <v>3009886</v>
      </c>
      <c r="B100" s="8" t="s">
        <v>152</v>
      </c>
      <c r="C100" s="8" t="s">
        <v>152</v>
      </c>
    </row>
    <row r="101" spans="1:3" s="12" customFormat="1" x14ac:dyDescent="0.25">
      <c r="A101" s="9">
        <v>3009887</v>
      </c>
      <c r="B101" s="8" t="s">
        <v>152</v>
      </c>
      <c r="C101" s="8" t="s">
        <v>152</v>
      </c>
    </row>
    <row r="102" spans="1:3" s="12" customFormat="1" x14ac:dyDescent="0.25">
      <c r="A102" s="9">
        <v>3009890</v>
      </c>
      <c r="B102" s="8" t="s">
        <v>152</v>
      </c>
      <c r="C102" s="8" t="s">
        <v>152</v>
      </c>
    </row>
    <row r="103" spans="1:3" s="12" customFormat="1" x14ac:dyDescent="0.25">
      <c r="A103" s="9">
        <v>3009891</v>
      </c>
      <c r="B103" s="8" t="s">
        <v>152</v>
      </c>
      <c r="C103" s="8" t="s">
        <v>152</v>
      </c>
    </row>
    <row r="104" spans="1:3" s="12" customFormat="1" x14ac:dyDescent="0.25">
      <c r="A104" s="9">
        <v>3009892</v>
      </c>
      <c r="B104" s="8" t="s">
        <v>152</v>
      </c>
      <c r="C104" s="8" t="s">
        <v>152</v>
      </c>
    </row>
    <row r="105" spans="1:3" s="12" customFormat="1" x14ac:dyDescent="0.25">
      <c r="A105" s="9">
        <v>3009894</v>
      </c>
      <c r="B105" s="8" t="s">
        <v>152</v>
      </c>
      <c r="C105" s="8" t="s">
        <v>152</v>
      </c>
    </row>
    <row r="106" spans="1:3" s="12" customFormat="1" x14ac:dyDescent="0.25">
      <c r="A106" s="9">
        <v>3009897</v>
      </c>
      <c r="B106" s="8" t="s">
        <v>152</v>
      </c>
      <c r="C106" s="8" t="s">
        <v>152</v>
      </c>
    </row>
    <row r="107" spans="1:3" s="12" customFormat="1" x14ac:dyDescent="0.25">
      <c r="A107" s="9">
        <v>3009899</v>
      </c>
      <c r="B107" s="8" t="s">
        <v>152</v>
      </c>
      <c r="C107" s="8" t="s">
        <v>152</v>
      </c>
    </row>
    <row r="108" spans="1:3" s="12" customFormat="1" x14ac:dyDescent="0.25">
      <c r="A108" s="9">
        <v>3009901</v>
      </c>
      <c r="B108" s="8" t="s">
        <v>152</v>
      </c>
      <c r="C108" s="8" t="s">
        <v>152</v>
      </c>
    </row>
    <row r="109" spans="1:3" s="12" customFormat="1" x14ac:dyDescent="0.25">
      <c r="A109" s="9">
        <v>3009903</v>
      </c>
      <c r="B109" s="8" t="s">
        <v>152</v>
      </c>
      <c r="C109" s="8" t="s">
        <v>152</v>
      </c>
    </row>
    <row r="110" spans="1:3" s="12" customFormat="1" x14ac:dyDescent="0.25">
      <c r="A110" s="9">
        <v>3009919</v>
      </c>
      <c r="B110" s="8" t="s">
        <v>152</v>
      </c>
      <c r="C110" s="8" t="s">
        <v>152</v>
      </c>
    </row>
    <row r="111" spans="1:3" s="12" customFormat="1" x14ac:dyDescent="0.25">
      <c r="A111" s="9">
        <v>3009920</v>
      </c>
      <c r="B111" s="8" t="s">
        <v>152</v>
      </c>
      <c r="C111" s="8" t="s">
        <v>152</v>
      </c>
    </row>
    <row r="112" spans="1:3" s="12" customFormat="1" x14ac:dyDescent="0.25">
      <c r="A112" s="9">
        <v>3009922</v>
      </c>
      <c r="B112" s="8" t="s">
        <v>152</v>
      </c>
      <c r="C112" s="8" t="s">
        <v>152</v>
      </c>
    </row>
    <row r="113" spans="1:3" s="12" customFormat="1" x14ac:dyDescent="0.25">
      <c r="A113" s="9">
        <v>3009923</v>
      </c>
      <c r="B113" s="8" t="s">
        <v>152</v>
      </c>
      <c r="C113" s="8" t="s">
        <v>152</v>
      </c>
    </row>
    <row r="114" spans="1:3" s="12" customFormat="1" x14ac:dyDescent="0.25">
      <c r="A114" s="9">
        <v>3009936</v>
      </c>
      <c r="B114" s="8" t="s">
        <v>152</v>
      </c>
      <c r="C114" s="8" t="s">
        <v>152</v>
      </c>
    </row>
    <row r="115" spans="1:3" s="12" customFormat="1" x14ac:dyDescent="0.25">
      <c r="A115" s="9">
        <v>3009937</v>
      </c>
      <c r="B115" s="8" t="s">
        <v>152</v>
      </c>
      <c r="C115" s="8" t="s">
        <v>152</v>
      </c>
    </row>
    <row r="116" spans="1:3" s="12" customFormat="1" x14ac:dyDescent="0.25">
      <c r="A116" s="9">
        <v>3009940</v>
      </c>
      <c r="B116" s="8" t="s">
        <v>152</v>
      </c>
      <c r="C116" s="8" t="s">
        <v>152</v>
      </c>
    </row>
    <row r="117" spans="1:3" s="12" customFormat="1" x14ac:dyDescent="0.25">
      <c r="A117" s="9">
        <v>3009942</v>
      </c>
      <c r="B117" s="8" t="s">
        <v>152</v>
      </c>
      <c r="C117" s="8" t="s">
        <v>152</v>
      </c>
    </row>
    <row r="118" spans="1:3" s="12" customFormat="1" x14ac:dyDescent="0.25">
      <c r="A118" s="9">
        <v>3009943</v>
      </c>
      <c r="B118" s="8" t="s">
        <v>152</v>
      </c>
      <c r="C118" s="8" t="s">
        <v>152</v>
      </c>
    </row>
    <row r="119" spans="1:3" s="12" customFormat="1" x14ac:dyDescent="0.25">
      <c r="A119" s="9">
        <v>3009944</v>
      </c>
      <c r="B119" s="8" t="s">
        <v>152</v>
      </c>
      <c r="C119" s="8" t="s">
        <v>152</v>
      </c>
    </row>
    <row r="120" spans="1:3" s="12" customFormat="1" x14ac:dyDescent="0.25">
      <c r="A120" s="9">
        <v>3009945</v>
      </c>
      <c r="B120" s="8" t="s">
        <v>152</v>
      </c>
      <c r="C120" s="8" t="s">
        <v>152</v>
      </c>
    </row>
    <row r="121" spans="1:3" s="12" customFormat="1" x14ac:dyDescent="0.25">
      <c r="A121" s="9">
        <v>3009947</v>
      </c>
      <c r="B121" s="8" t="s">
        <v>152</v>
      </c>
      <c r="C121" s="8" t="s">
        <v>152</v>
      </c>
    </row>
    <row r="122" spans="1:3" s="12" customFormat="1" x14ac:dyDescent="0.25">
      <c r="A122" s="9">
        <v>3009952</v>
      </c>
      <c r="B122" s="8" t="s">
        <v>152</v>
      </c>
      <c r="C122" s="8" t="s">
        <v>152</v>
      </c>
    </row>
    <row r="123" spans="1:3" s="12" customFormat="1" x14ac:dyDescent="0.25">
      <c r="A123" s="9">
        <v>3009953</v>
      </c>
      <c r="B123" s="8" t="s">
        <v>152</v>
      </c>
      <c r="C123" s="8" t="s">
        <v>152</v>
      </c>
    </row>
    <row r="124" spans="1:3" s="12" customFormat="1" x14ac:dyDescent="0.25">
      <c r="A124" s="9">
        <v>3009954</v>
      </c>
      <c r="B124" s="8" t="s">
        <v>152</v>
      </c>
      <c r="C124" s="8" t="s">
        <v>152</v>
      </c>
    </row>
    <row r="125" spans="1:3" s="12" customFormat="1" x14ac:dyDescent="0.25">
      <c r="A125" s="9">
        <v>3009965</v>
      </c>
      <c r="B125" s="8" t="s">
        <v>152</v>
      </c>
      <c r="C125" s="8" t="s">
        <v>152</v>
      </c>
    </row>
    <row r="126" spans="1:3" s="12" customFormat="1" x14ac:dyDescent="0.25">
      <c r="A126" s="9">
        <v>3009967</v>
      </c>
      <c r="B126" s="8" t="s">
        <v>152</v>
      </c>
      <c r="C126" s="8" t="s">
        <v>152</v>
      </c>
    </row>
    <row r="127" spans="1:3" s="12" customFormat="1" x14ac:dyDescent="0.25">
      <c r="A127" s="9">
        <v>3009970</v>
      </c>
      <c r="B127" s="8" t="s">
        <v>152</v>
      </c>
      <c r="C127" s="8" t="s">
        <v>152</v>
      </c>
    </row>
    <row r="128" spans="1:3" s="12" customFormat="1" x14ac:dyDescent="0.25">
      <c r="A128" s="9">
        <v>3009971</v>
      </c>
      <c r="B128" s="8" t="s">
        <v>152</v>
      </c>
      <c r="C128" s="8" t="s">
        <v>152</v>
      </c>
    </row>
    <row r="129" spans="1:3" s="12" customFormat="1" x14ac:dyDescent="0.25">
      <c r="A129" s="9">
        <v>3009977</v>
      </c>
      <c r="B129" s="8" t="s">
        <v>152</v>
      </c>
      <c r="C129" s="8" t="s">
        <v>152</v>
      </c>
    </row>
    <row r="130" spans="1:3" s="12" customFormat="1" x14ac:dyDescent="0.25">
      <c r="A130" s="9">
        <v>3009980</v>
      </c>
      <c r="B130" s="8" t="s">
        <v>152</v>
      </c>
      <c r="C130" s="8" t="s">
        <v>152</v>
      </c>
    </row>
    <row r="131" spans="1:3" s="12" customFormat="1" x14ac:dyDescent="0.25">
      <c r="A131" s="9">
        <v>3009984</v>
      </c>
      <c r="B131" s="8" t="s">
        <v>152</v>
      </c>
      <c r="C131" s="8" t="s">
        <v>152</v>
      </c>
    </row>
    <row r="132" spans="1:3" s="12" customFormat="1" x14ac:dyDescent="0.25">
      <c r="A132" s="9">
        <v>3009987</v>
      </c>
      <c r="B132" s="8" t="s">
        <v>152</v>
      </c>
      <c r="C132" s="8" t="s">
        <v>152</v>
      </c>
    </row>
    <row r="133" spans="1:3" s="12" customFormat="1" x14ac:dyDescent="0.25">
      <c r="A133" s="9">
        <v>3009990</v>
      </c>
      <c r="B133" s="8" t="s">
        <v>152</v>
      </c>
      <c r="C133" s="8" t="s">
        <v>152</v>
      </c>
    </row>
    <row r="134" spans="1:3" s="12" customFormat="1" x14ac:dyDescent="0.25">
      <c r="A134" s="9">
        <v>3009993</v>
      </c>
      <c r="B134" s="8" t="s">
        <v>152</v>
      </c>
      <c r="C134" s="8" t="s">
        <v>152</v>
      </c>
    </row>
    <row r="135" spans="1:3" s="12" customFormat="1" x14ac:dyDescent="0.25">
      <c r="A135" s="9">
        <v>3009995</v>
      </c>
      <c r="B135" s="8" t="s">
        <v>152</v>
      </c>
      <c r="C135" s="8" t="s">
        <v>152</v>
      </c>
    </row>
    <row r="136" spans="1:3" s="12" customFormat="1" x14ac:dyDescent="0.25">
      <c r="A136" s="9">
        <v>3009999</v>
      </c>
      <c r="B136" s="8" t="s">
        <v>152</v>
      </c>
      <c r="C136" s="8" t="s">
        <v>152</v>
      </c>
    </row>
    <row r="137" spans="1:3" s="12" customFormat="1" x14ac:dyDescent="0.25">
      <c r="A137" s="9">
        <v>30010009</v>
      </c>
      <c r="B137" s="8" t="s">
        <v>152</v>
      </c>
      <c r="C137" s="8" t="s">
        <v>152</v>
      </c>
    </row>
    <row r="138" spans="1:3" s="12" customFormat="1" x14ac:dyDescent="0.25">
      <c r="A138" s="9">
        <v>30010013</v>
      </c>
      <c r="B138" s="8" t="s">
        <v>152</v>
      </c>
      <c r="C138" s="8" t="s">
        <v>152</v>
      </c>
    </row>
    <row r="139" spans="1:3" s="12" customFormat="1" x14ac:dyDescent="0.25">
      <c r="A139" s="9">
        <v>30010014</v>
      </c>
      <c r="B139" s="8" t="s">
        <v>152</v>
      </c>
      <c r="C139" s="8" t="s">
        <v>152</v>
      </c>
    </row>
    <row r="140" spans="1:3" s="12" customFormat="1" x14ac:dyDescent="0.25">
      <c r="A140" s="9">
        <v>30010017</v>
      </c>
      <c r="B140" s="8" t="s">
        <v>152</v>
      </c>
      <c r="C140" s="8" t="s">
        <v>152</v>
      </c>
    </row>
    <row r="141" spans="1:3" s="12" customFormat="1" x14ac:dyDescent="0.25">
      <c r="A141" s="9">
        <v>30010019</v>
      </c>
      <c r="B141" s="8" t="s">
        <v>152</v>
      </c>
      <c r="C141" s="8" t="s">
        <v>152</v>
      </c>
    </row>
    <row r="142" spans="1:3" s="12" customFormat="1" x14ac:dyDescent="0.25">
      <c r="A142" s="9">
        <v>30010023</v>
      </c>
      <c r="B142" s="8" t="s">
        <v>152</v>
      </c>
      <c r="C142" s="8" t="s">
        <v>152</v>
      </c>
    </row>
    <row r="143" spans="1:3" s="12" customFormat="1" x14ac:dyDescent="0.25">
      <c r="A143" s="9">
        <v>30010030</v>
      </c>
      <c r="B143" s="8" t="s">
        <v>152</v>
      </c>
      <c r="C143" s="8" t="s">
        <v>152</v>
      </c>
    </row>
    <row r="144" spans="1:3" s="12" customFormat="1" x14ac:dyDescent="0.25">
      <c r="A144" s="9">
        <v>30010033</v>
      </c>
      <c r="B144" s="8" t="s">
        <v>152</v>
      </c>
      <c r="C144" s="8" t="s">
        <v>152</v>
      </c>
    </row>
    <row r="145" spans="1:3" s="12" customFormat="1" x14ac:dyDescent="0.25">
      <c r="A145" s="9">
        <v>30010034</v>
      </c>
      <c r="B145" s="8" t="s">
        <v>152</v>
      </c>
      <c r="C145" s="8" t="s">
        <v>152</v>
      </c>
    </row>
    <row r="146" spans="1:3" s="12" customFormat="1" x14ac:dyDescent="0.25">
      <c r="A146" s="9">
        <v>30010040</v>
      </c>
      <c r="B146" s="8" t="s">
        <v>152</v>
      </c>
      <c r="C146" s="8" t="s">
        <v>152</v>
      </c>
    </row>
    <row r="147" spans="1:3" s="12" customFormat="1" x14ac:dyDescent="0.25">
      <c r="A147" s="9">
        <v>30010041</v>
      </c>
      <c r="B147" s="8" t="s">
        <v>152</v>
      </c>
      <c r="C147" s="8" t="s">
        <v>152</v>
      </c>
    </row>
    <row r="148" spans="1:3" s="12" customFormat="1" x14ac:dyDescent="0.25">
      <c r="A148" s="9">
        <v>30010045</v>
      </c>
      <c r="B148" s="8" t="s">
        <v>152</v>
      </c>
      <c r="C148" s="8" t="s">
        <v>152</v>
      </c>
    </row>
    <row r="149" spans="1:3" s="12" customFormat="1" x14ac:dyDescent="0.25">
      <c r="A149" s="9">
        <v>30010046</v>
      </c>
      <c r="B149" s="8" t="s">
        <v>152</v>
      </c>
      <c r="C149" s="8" t="s">
        <v>152</v>
      </c>
    </row>
    <row r="150" spans="1:3" s="12" customFormat="1" x14ac:dyDescent="0.25">
      <c r="A150" s="9">
        <v>30010054</v>
      </c>
      <c r="B150" s="8" t="s">
        <v>152</v>
      </c>
      <c r="C150" s="8" t="s">
        <v>152</v>
      </c>
    </row>
    <row r="151" spans="1:3" s="12" customFormat="1" x14ac:dyDescent="0.25">
      <c r="A151" s="9">
        <v>30010055</v>
      </c>
      <c r="B151" s="8" t="s">
        <v>152</v>
      </c>
      <c r="C151" s="8" t="s">
        <v>152</v>
      </c>
    </row>
    <row r="152" spans="1:3" s="12" customFormat="1" x14ac:dyDescent="0.25">
      <c r="A152" s="9">
        <v>30010060</v>
      </c>
      <c r="B152" s="8" t="s">
        <v>152</v>
      </c>
      <c r="C152" s="8" t="s">
        <v>152</v>
      </c>
    </row>
    <row r="153" spans="1:3" s="12" customFormat="1" x14ac:dyDescent="0.25">
      <c r="A153" s="9">
        <v>30010069</v>
      </c>
      <c r="B153" s="8" t="s">
        <v>152</v>
      </c>
      <c r="C153" s="8" t="s">
        <v>152</v>
      </c>
    </row>
    <row r="154" spans="1:3" s="12" customFormat="1" x14ac:dyDescent="0.25">
      <c r="A154" s="9">
        <v>30010073</v>
      </c>
      <c r="B154" s="8" t="s">
        <v>152</v>
      </c>
      <c r="C154" s="8" t="s">
        <v>152</v>
      </c>
    </row>
    <row r="155" spans="1:3" s="12" customFormat="1" x14ac:dyDescent="0.25">
      <c r="A155" s="9">
        <v>30010078</v>
      </c>
      <c r="B155" s="8" t="s">
        <v>152</v>
      </c>
      <c r="C155" s="8" t="s">
        <v>152</v>
      </c>
    </row>
    <row r="156" spans="1:3" s="12" customFormat="1" x14ac:dyDescent="0.25">
      <c r="A156" s="9">
        <v>30010079</v>
      </c>
      <c r="B156" s="8" t="s">
        <v>152</v>
      </c>
      <c r="C156" s="8" t="s">
        <v>152</v>
      </c>
    </row>
    <row r="157" spans="1:3" s="12" customFormat="1" x14ac:dyDescent="0.25">
      <c r="A157" s="9">
        <v>30010080</v>
      </c>
      <c r="B157" s="8" t="s">
        <v>152</v>
      </c>
      <c r="C157" s="8" t="s">
        <v>152</v>
      </c>
    </row>
    <row r="158" spans="1:3" s="12" customFormat="1" x14ac:dyDescent="0.25">
      <c r="A158" s="9">
        <v>30010082</v>
      </c>
      <c r="B158" s="8" t="s">
        <v>152</v>
      </c>
      <c r="C158" s="8" t="s">
        <v>152</v>
      </c>
    </row>
    <row r="159" spans="1:3" s="12" customFormat="1" x14ac:dyDescent="0.25">
      <c r="A159" s="9">
        <v>30010083</v>
      </c>
      <c r="B159" s="8" t="s">
        <v>152</v>
      </c>
      <c r="C159" s="8" t="s">
        <v>152</v>
      </c>
    </row>
    <row r="160" spans="1:3" s="12" customFormat="1" x14ac:dyDescent="0.25">
      <c r="A160" s="9">
        <v>30010092</v>
      </c>
      <c r="B160" s="8" t="s">
        <v>152</v>
      </c>
      <c r="C160" s="8" t="s">
        <v>152</v>
      </c>
    </row>
    <row r="161" spans="1:3" s="12" customFormat="1" x14ac:dyDescent="0.25">
      <c r="A161" s="9">
        <v>30010093</v>
      </c>
      <c r="B161" s="8" t="s">
        <v>152</v>
      </c>
      <c r="C161" s="8" t="s">
        <v>152</v>
      </c>
    </row>
    <row r="162" spans="1:3" s="12" customFormat="1" x14ac:dyDescent="0.25">
      <c r="A162" s="9">
        <v>30010096</v>
      </c>
      <c r="B162" s="8" t="s">
        <v>152</v>
      </c>
      <c r="C162" s="8" t="s">
        <v>152</v>
      </c>
    </row>
    <row r="163" spans="1:3" s="12" customFormat="1" x14ac:dyDescent="0.25">
      <c r="A163" s="9">
        <v>30010097</v>
      </c>
      <c r="B163" s="8" t="s">
        <v>152</v>
      </c>
      <c r="C163" s="8" t="s">
        <v>152</v>
      </c>
    </row>
    <row r="164" spans="1:3" s="12" customFormat="1" x14ac:dyDescent="0.25">
      <c r="A164" s="9">
        <v>30010110</v>
      </c>
      <c r="B164" s="8" t="s">
        <v>152</v>
      </c>
      <c r="C164" s="8" t="s">
        <v>152</v>
      </c>
    </row>
    <row r="165" spans="1:3" s="12" customFormat="1" x14ac:dyDescent="0.25">
      <c r="A165" s="9">
        <v>30010112</v>
      </c>
      <c r="B165" s="8" t="s">
        <v>152</v>
      </c>
      <c r="C165" s="8" t="s">
        <v>152</v>
      </c>
    </row>
    <row r="166" spans="1:3" s="12" customFormat="1" x14ac:dyDescent="0.25">
      <c r="A166" s="9">
        <v>30010123</v>
      </c>
      <c r="B166" s="8" t="s">
        <v>152</v>
      </c>
      <c r="C166" s="8" t="s">
        <v>152</v>
      </c>
    </row>
    <row r="167" spans="1:3" s="12" customFormat="1" x14ac:dyDescent="0.25">
      <c r="A167" s="9">
        <v>30010132</v>
      </c>
      <c r="B167" s="8" t="s">
        <v>152</v>
      </c>
      <c r="C167" s="8" t="s">
        <v>152</v>
      </c>
    </row>
    <row r="168" spans="1:3" s="12" customFormat="1" x14ac:dyDescent="0.25">
      <c r="A168" s="9">
        <v>30010133</v>
      </c>
      <c r="B168" s="8" t="s">
        <v>152</v>
      </c>
      <c r="C168" s="8" t="s">
        <v>152</v>
      </c>
    </row>
    <row r="169" spans="1:3" s="12" customFormat="1" x14ac:dyDescent="0.25">
      <c r="A169" s="9">
        <v>30010134</v>
      </c>
      <c r="B169" s="8" t="s">
        <v>152</v>
      </c>
      <c r="C169" s="8" t="s">
        <v>152</v>
      </c>
    </row>
    <row r="170" spans="1:3" s="12" customFormat="1" x14ac:dyDescent="0.25">
      <c r="A170" s="9">
        <v>30010136</v>
      </c>
      <c r="B170" s="8" t="s">
        <v>152</v>
      </c>
      <c r="C170" s="8" t="s">
        <v>152</v>
      </c>
    </row>
    <row r="171" spans="1:3" s="12" customFormat="1" x14ac:dyDescent="0.25">
      <c r="A171" s="9">
        <v>30010137</v>
      </c>
      <c r="B171" s="8" t="s">
        <v>152</v>
      </c>
      <c r="C171" s="8" t="s">
        <v>152</v>
      </c>
    </row>
    <row r="172" spans="1:3" s="12" customFormat="1" x14ac:dyDescent="0.25">
      <c r="A172" s="9">
        <v>30010139</v>
      </c>
      <c r="B172" s="8" t="s">
        <v>152</v>
      </c>
      <c r="C172" s="8" t="s">
        <v>152</v>
      </c>
    </row>
    <row r="173" spans="1:3" s="12" customFormat="1" x14ac:dyDescent="0.25">
      <c r="A173" s="9">
        <v>30010142</v>
      </c>
      <c r="B173" s="8" t="s">
        <v>152</v>
      </c>
      <c r="C173" s="8" t="s">
        <v>152</v>
      </c>
    </row>
    <row r="174" spans="1:3" s="12" customFormat="1" x14ac:dyDescent="0.25">
      <c r="A174" s="9">
        <v>30010144</v>
      </c>
      <c r="B174" s="8" t="s">
        <v>152</v>
      </c>
      <c r="C174" s="8" t="s">
        <v>152</v>
      </c>
    </row>
    <row r="175" spans="1:3" s="12" customFormat="1" x14ac:dyDescent="0.25">
      <c r="A175" s="9">
        <v>30010146</v>
      </c>
      <c r="B175" s="8" t="s">
        <v>152</v>
      </c>
      <c r="C175" s="8" t="s">
        <v>152</v>
      </c>
    </row>
    <row r="176" spans="1:3" s="12" customFormat="1" x14ac:dyDescent="0.25">
      <c r="A176" s="9">
        <v>30010148</v>
      </c>
      <c r="B176" s="8" t="s">
        <v>152</v>
      </c>
      <c r="C176" s="8" t="s">
        <v>152</v>
      </c>
    </row>
    <row r="177" spans="1:3" s="12" customFormat="1" x14ac:dyDescent="0.25">
      <c r="A177" s="9">
        <v>30010155</v>
      </c>
      <c r="B177" s="8" t="s">
        <v>152</v>
      </c>
      <c r="C177" s="8" t="s">
        <v>152</v>
      </c>
    </row>
    <row r="178" spans="1:3" s="12" customFormat="1" x14ac:dyDescent="0.25">
      <c r="A178" s="9">
        <v>30010162</v>
      </c>
      <c r="B178" s="8" t="s">
        <v>152</v>
      </c>
      <c r="C178" s="8" t="s">
        <v>152</v>
      </c>
    </row>
    <row r="179" spans="1:3" s="12" customFormat="1" x14ac:dyDescent="0.25">
      <c r="A179" s="9">
        <v>30010163</v>
      </c>
      <c r="B179" s="8" t="s">
        <v>152</v>
      </c>
      <c r="C179" s="8" t="s">
        <v>152</v>
      </c>
    </row>
    <row r="180" spans="1:3" s="12" customFormat="1" x14ac:dyDescent="0.25">
      <c r="A180" s="9">
        <v>30010169</v>
      </c>
      <c r="B180" s="8" t="s">
        <v>152</v>
      </c>
      <c r="C180" s="8" t="s">
        <v>152</v>
      </c>
    </row>
    <row r="181" spans="1:3" s="12" customFormat="1" x14ac:dyDescent="0.25"/>
    <row r="182" spans="1:3" s="12" customFormat="1" x14ac:dyDescent="0.25"/>
    <row r="183" spans="1:3" s="12" customFormat="1" x14ac:dyDescent="0.25"/>
    <row r="184" spans="1:3" s="12" customFormat="1" x14ac:dyDescent="0.25"/>
    <row r="185" spans="1:3" s="12" customFormat="1" x14ac:dyDescent="0.25"/>
    <row r="186" spans="1:3" s="12" customFormat="1" x14ac:dyDescent="0.25"/>
    <row r="187" spans="1:3" s="12" customFormat="1" x14ac:dyDescent="0.25"/>
    <row r="188" spans="1:3" s="12" customFormat="1" x14ac:dyDescent="0.25"/>
    <row r="189" spans="1:3" s="12" customFormat="1" x14ac:dyDescent="0.25"/>
    <row r="190" spans="1:3" s="12" customFormat="1" x14ac:dyDescent="0.25"/>
    <row r="191" spans="1:3" s="12" customFormat="1" x14ac:dyDescent="0.25"/>
    <row r="192" spans="1:3" s="12" customFormat="1" x14ac:dyDescent="0.25"/>
    <row r="193" s="12" customFormat="1" x14ac:dyDescent="0.25"/>
    <row r="194" s="12" customFormat="1" x14ac:dyDescent="0.25"/>
    <row r="195" s="12" customFormat="1" x14ac:dyDescent="0.25"/>
    <row r="196" s="12" customFormat="1" x14ac:dyDescent="0.25"/>
    <row r="197" s="12" customFormat="1" x14ac:dyDescent="0.25"/>
    <row r="198" s="12" customFormat="1" x14ac:dyDescent="0.25"/>
    <row r="199" s="12" customFormat="1" x14ac:dyDescent="0.25"/>
    <row r="200" s="12" customFormat="1" x14ac:dyDescent="0.25"/>
    <row r="201" s="12" customFormat="1" x14ac:dyDescent="0.25"/>
    <row r="202" s="12" customFormat="1" x14ac:dyDescent="0.25"/>
    <row r="203" s="12" customFormat="1" x14ac:dyDescent="0.25"/>
    <row r="204" s="12" customFormat="1" x14ac:dyDescent="0.25"/>
    <row r="205" s="12" customFormat="1" x14ac:dyDescent="0.25"/>
    <row r="206" s="12" customFormat="1" x14ac:dyDescent="0.25"/>
    <row r="207" s="12" customFormat="1" x14ac:dyDescent="0.25"/>
    <row r="208" s="12" customFormat="1" x14ac:dyDescent="0.25"/>
    <row r="209" s="12" customFormat="1" x14ac:dyDescent="0.25"/>
    <row r="210" s="12" customFormat="1" x14ac:dyDescent="0.25"/>
    <row r="211" s="12" customFormat="1" x14ac:dyDescent="0.25"/>
    <row r="212" s="12" customFormat="1" x14ac:dyDescent="0.25"/>
    <row r="213" s="12" customFormat="1" x14ac:dyDescent="0.25"/>
    <row r="214" s="12" customFormat="1" x14ac:dyDescent="0.25"/>
    <row r="215" s="12" customFormat="1" x14ac:dyDescent="0.25"/>
    <row r="216" s="12" customFormat="1" x14ac:dyDescent="0.25"/>
    <row r="217" s="12" customFormat="1" x14ac:dyDescent="0.25"/>
    <row r="218" s="12" customFormat="1" x14ac:dyDescent="0.25"/>
    <row r="219" s="12" customFormat="1" x14ac:dyDescent="0.25"/>
    <row r="220" s="12" customFormat="1" x14ac:dyDescent="0.25"/>
    <row r="221" s="12" customFormat="1" x14ac:dyDescent="0.25"/>
    <row r="222" s="12" customFormat="1" x14ac:dyDescent="0.25"/>
    <row r="223" s="12" customFormat="1" x14ac:dyDescent="0.25"/>
    <row r="224" s="12" customFormat="1" x14ac:dyDescent="0.25"/>
    <row r="225" s="12" customFormat="1" x14ac:dyDescent="0.25"/>
    <row r="226" s="12" customFormat="1" x14ac:dyDescent="0.25"/>
    <row r="227" s="12" customFormat="1" x14ac:dyDescent="0.25"/>
    <row r="228" s="12" customFormat="1" x14ac:dyDescent="0.25"/>
    <row r="229" s="12" customFormat="1" x14ac:dyDescent="0.25"/>
    <row r="230" s="12" customFormat="1" x14ac:dyDescent="0.25"/>
    <row r="231" s="12" customFormat="1" x14ac:dyDescent="0.25"/>
    <row r="232" s="12" customFormat="1" x14ac:dyDescent="0.25"/>
    <row r="233" s="12" customFormat="1" x14ac:dyDescent="0.25"/>
    <row r="234" s="12" customFormat="1" x14ac:dyDescent="0.25"/>
    <row r="235" s="12" customFormat="1" x14ac:dyDescent="0.25"/>
    <row r="236" s="12" customFormat="1" x14ac:dyDescent="0.25"/>
    <row r="237" s="12" customFormat="1" x14ac:dyDescent="0.25"/>
    <row r="238" s="12" customFormat="1" x14ac:dyDescent="0.25"/>
    <row r="239" s="12" customFormat="1" x14ac:dyDescent="0.25"/>
    <row r="240" s="12" customFormat="1" x14ac:dyDescent="0.25"/>
    <row r="241" s="12" customFormat="1" x14ac:dyDescent="0.25"/>
    <row r="242" s="12" customFormat="1" x14ac:dyDescent="0.25"/>
    <row r="243" s="12" customFormat="1" x14ac:dyDescent="0.25"/>
    <row r="244" s="12" customFormat="1" x14ac:dyDescent="0.25"/>
    <row r="245" s="12" customFormat="1" x14ac:dyDescent="0.25"/>
    <row r="246" s="12" customFormat="1" x14ac:dyDescent="0.25"/>
    <row r="247" s="12" customFormat="1" x14ac:dyDescent="0.25"/>
    <row r="248" s="12" customFormat="1" x14ac:dyDescent="0.25"/>
    <row r="249" s="12" customFormat="1" x14ac:dyDescent="0.25"/>
    <row r="250" s="12" customFormat="1" x14ac:dyDescent="0.25"/>
    <row r="251" s="12" customFormat="1" x14ac:dyDescent="0.25"/>
    <row r="252" s="12" customFormat="1" x14ac:dyDescent="0.25"/>
    <row r="253" s="12" customFormat="1" x14ac:dyDescent="0.25"/>
    <row r="254" s="12" customFormat="1" x14ac:dyDescent="0.25"/>
    <row r="255" s="12" customFormat="1" x14ac:dyDescent="0.25"/>
    <row r="256" s="12" customFormat="1" x14ac:dyDescent="0.25"/>
    <row r="257" s="12" customFormat="1" x14ac:dyDescent="0.25"/>
    <row r="258" s="12" customFormat="1" x14ac:dyDescent="0.25"/>
    <row r="259" s="12" customFormat="1" x14ac:dyDescent="0.25"/>
    <row r="260" s="12" customFormat="1" x14ac:dyDescent="0.25"/>
    <row r="261" s="12" customFormat="1" x14ac:dyDescent="0.25"/>
    <row r="262" s="12" customFormat="1" x14ac:dyDescent="0.25"/>
    <row r="263" s="12" customFormat="1" x14ac:dyDescent="0.25"/>
    <row r="264" s="12" customFormat="1" x14ac:dyDescent="0.25"/>
    <row r="265" s="12" customFormat="1" x14ac:dyDescent="0.25"/>
    <row r="266" s="12" customFormat="1" x14ac:dyDescent="0.25"/>
    <row r="267" s="12" customFormat="1" x14ac:dyDescent="0.25"/>
    <row r="268" s="12" customFormat="1" x14ac:dyDescent="0.25"/>
    <row r="269" s="12" customFormat="1" x14ac:dyDescent="0.25"/>
    <row r="270" s="12" customFormat="1" x14ac:dyDescent="0.25"/>
    <row r="271" s="12" customFormat="1" x14ac:dyDescent="0.25"/>
    <row r="272" s="12" customFormat="1" x14ac:dyDescent="0.25"/>
    <row r="273" s="12" customFormat="1" x14ac:dyDescent="0.25"/>
    <row r="274" s="12" customFormat="1" x14ac:dyDescent="0.25"/>
    <row r="275" s="12" customFormat="1" x14ac:dyDescent="0.25"/>
    <row r="276" s="12" customFormat="1" x14ac:dyDescent="0.25"/>
    <row r="277" s="12" customFormat="1" x14ac:dyDescent="0.25"/>
    <row r="278" s="12" customFormat="1" x14ac:dyDescent="0.25"/>
    <row r="279" s="12" customFormat="1" x14ac:dyDescent="0.25"/>
    <row r="280" s="12" customFormat="1" x14ac:dyDescent="0.25"/>
    <row r="281" s="12" customFormat="1" x14ac:dyDescent="0.25"/>
    <row r="282" s="12" customFormat="1" x14ac:dyDescent="0.25"/>
    <row r="283" s="12" customFormat="1" x14ac:dyDescent="0.25"/>
    <row r="284" s="12" customFormat="1" x14ac:dyDescent="0.25"/>
    <row r="285" s="12" customFormat="1" x14ac:dyDescent="0.25"/>
    <row r="286" s="12" customFormat="1" x14ac:dyDescent="0.25"/>
    <row r="287" s="12" customFormat="1" x14ac:dyDescent="0.25"/>
    <row r="288" s="12" customFormat="1" x14ac:dyDescent="0.25"/>
    <row r="289" s="12" customFormat="1" x14ac:dyDescent="0.25"/>
    <row r="290" s="12" customFormat="1" x14ac:dyDescent="0.25"/>
    <row r="291" s="12" customFormat="1" x14ac:dyDescent="0.25"/>
    <row r="292" s="12" customFormat="1" x14ac:dyDescent="0.25"/>
    <row r="293" s="12" customFormat="1" x14ac:dyDescent="0.25"/>
    <row r="294" s="12" customFormat="1" x14ac:dyDescent="0.25"/>
    <row r="295" s="12" customFormat="1" x14ac:dyDescent="0.25"/>
    <row r="296" s="12" customFormat="1" x14ac:dyDescent="0.25"/>
    <row r="297" s="12" customFormat="1" x14ac:dyDescent="0.25"/>
    <row r="298" s="12" customFormat="1" x14ac:dyDescent="0.25"/>
    <row r="299" s="12" customFormat="1" x14ac:dyDescent="0.25"/>
    <row r="300" s="12" customFormat="1" x14ac:dyDescent="0.25"/>
    <row r="301" s="12" customFormat="1" x14ac:dyDescent="0.25"/>
    <row r="302" s="12" customFormat="1" x14ac:dyDescent="0.25"/>
    <row r="303" s="12" customFormat="1" x14ac:dyDescent="0.25"/>
    <row r="304" s="12" customFormat="1" x14ac:dyDescent="0.25"/>
    <row r="305" s="12" customFormat="1" x14ac:dyDescent="0.25"/>
    <row r="306" s="12" customFormat="1" x14ac:dyDescent="0.25"/>
    <row r="307" s="12" customFormat="1" x14ac:dyDescent="0.25"/>
    <row r="308" s="12" customFormat="1" x14ac:dyDescent="0.25"/>
    <row r="309" s="12" customFormat="1" x14ac:dyDescent="0.25"/>
    <row r="310" s="12" customFormat="1" x14ac:dyDescent="0.25"/>
    <row r="311" s="12" customFormat="1" x14ac:dyDescent="0.25"/>
    <row r="312" s="12" customFormat="1" x14ac:dyDescent="0.25"/>
    <row r="313" s="12" customFormat="1" x14ac:dyDescent="0.25"/>
    <row r="314" s="12" customFormat="1" x14ac:dyDescent="0.25"/>
    <row r="315" s="12" customFormat="1" x14ac:dyDescent="0.25"/>
    <row r="316" s="12" customFormat="1" x14ac:dyDescent="0.25"/>
    <row r="317" s="12" customFormat="1" x14ac:dyDescent="0.25"/>
    <row r="318" s="12" customFormat="1" x14ac:dyDescent="0.25"/>
    <row r="319" s="12" customFormat="1" x14ac:dyDescent="0.25"/>
    <row r="320" s="12" customFormat="1" x14ac:dyDescent="0.25"/>
    <row r="321" s="12" customFormat="1" x14ac:dyDescent="0.25"/>
    <row r="322" s="12" customFormat="1" x14ac:dyDescent="0.25"/>
    <row r="323" s="12" customFormat="1" x14ac:dyDescent="0.25"/>
    <row r="324" s="12" customFormat="1" x14ac:dyDescent="0.25"/>
    <row r="325" s="12" customFormat="1" x14ac:dyDescent="0.25"/>
    <row r="326" s="12" customFormat="1" x14ac:dyDescent="0.25"/>
    <row r="327" s="12" customFormat="1" x14ac:dyDescent="0.25"/>
    <row r="328" s="12" customFormat="1" x14ac:dyDescent="0.25"/>
    <row r="329" s="12" customFormat="1" x14ac:dyDescent="0.25"/>
    <row r="330" s="12" customFormat="1" x14ac:dyDescent="0.25"/>
    <row r="331" s="12" customFormat="1" x14ac:dyDescent="0.25"/>
    <row r="332" s="12" customFormat="1" x14ac:dyDescent="0.25"/>
    <row r="333" s="12" customFormat="1" x14ac:dyDescent="0.25"/>
    <row r="334" s="12" customFormat="1" x14ac:dyDescent="0.25"/>
    <row r="335" s="12" customFormat="1" x14ac:dyDescent="0.25"/>
    <row r="336" s="12" customFormat="1" x14ac:dyDescent="0.25"/>
    <row r="337" s="12" customFormat="1" x14ac:dyDescent="0.25"/>
    <row r="338" s="12" customFormat="1" x14ac:dyDescent="0.25"/>
    <row r="339" s="12" customFormat="1" x14ac:dyDescent="0.25"/>
    <row r="340" s="12" customFormat="1" x14ac:dyDescent="0.25"/>
    <row r="341" s="12" customFormat="1" x14ac:dyDescent="0.25"/>
    <row r="342" s="12" customFormat="1" x14ac:dyDescent="0.25"/>
    <row r="343" s="12" customFormat="1" x14ac:dyDescent="0.25"/>
    <row r="344" s="12" customFormat="1" x14ac:dyDescent="0.25"/>
    <row r="345" s="12" customFormat="1" x14ac:dyDescent="0.25"/>
    <row r="346" s="12" customFormat="1" x14ac:dyDescent="0.25"/>
    <row r="347" s="12" customFormat="1" x14ac:dyDescent="0.25"/>
    <row r="348" s="12" customFormat="1" x14ac:dyDescent="0.25"/>
    <row r="349" s="12" customFormat="1" x14ac:dyDescent="0.25"/>
    <row r="350" s="12" customFormat="1" x14ac:dyDescent="0.25"/>
    <row r="351" s="12" customFormat="1" x14ac:dyDescent="0.25"/>
    <row r="352" s="12" customFormat="1" x14ac:dyDescent="0.25"/>
    <row r="353" s="12" customFormat="1" x14ac:dyDescent="0.25"/>
    <row r="354" s="12" customFormat="1" x14ac:dyDescent="0.25"/>
    <row r="355" s="12" customFormat="1" x14ac:dyDescent="0.25"/>
    <row r="356" s="12" customFormat="1" x14ac:dyDescent="0.25"/>
    <row r="357" s="12" customFormat="1" x14ac:dyDescent="0.25"/>
    <row r="358" s="12" customFormat="1" x14ac:dyDescent="0.25"/>
    <row r="359" s="12" customFormat="1" x14ac:dyDescent="0.25"/>
    <row r="360" s="12" customFormat="1" x14ac:dyDescent="0.25"/>
    <row r="361" s="12" customFormat="1" x14ac:dyDescent="0.25"/>
    <row r="362" s="12" customFormat="1" x14ac:dyDescent="0.25"/>
    <row r="363" s="12" customFormat="1" x14ac:dyDescent="0.25"/>
    <row r="364" s="12" customFormat="1" x14ac:dyDescent="0.25"/>
    <row r="365" s="12" customFormat="1" x14ac:dyDescent="0.25"/>
    <row r="366" s="12" customFormat="1" x14ac:dyDescent="0.25"/>
    <row r="367" s="12" customFormat="1" x14ac:dyDescent="0.25"/>
    <row r="368" s="12" customFormat="1" x14ac:dyDescent="0.25"/>
    <row r="369" s="12" customFormat="1" x14ac:dyDescent="0.25"/>
    <row r="370" s="12" customFormat="1" x14ac:dyDescent="0.25"/>
    <row r="371" s="12" customFormat="1" x14ac:dyDescent="0.25"/>
    <row r="372" s="12" customFormat="1" x14ac:dyDescent="0.25"/>
    <row r="373" s="12" customFormat="1" x14ac:dyDescent="0.25"/>
    <row r="374" s="12" customFormat="1" x14ac:dyDescent="0.25"/>
    <row r="375" s="12" customFormat="1" x14ac:dyDescent="0.25"/>
    <row r="376" s="12" customFormat="1" x14ac:dyDescent="0.25"/>
    <row r="377" s="12" customFormat="1" x14ac:dyDescent="0.25"/>
    <row r="378" s="12" customFormat="1" x14ac:dyDescent="0.25"/>
    <row r="379" s="12" customFormat="1" x14ac:dyDescent="0.25"/>
    <row r="380" s="12" customFormat="1" x14ac:dyDescent="0.25"/>
    <row r="381" s="12" customFormat="1" x14ac:dyDescent="0.25"/>
    <row r="382" s="12" customFormat="1" x14ac:dyDescent="0.25"/>
    <row r="383" s="12" customFormat="1" x14ac:dyDescent="0.25"/>
    <row r="384" s="12" customFormat="1" x14ac:dyDescent="0.25"/>
    <row r="385" s="12" customFormat="1" x14ac:dyDescent="0.25"/>
    <row r="386" s="12" customFormat="1" x14ac:dyDescent="0.25"/>
    <row r="387" s="12" customFormat="1" x14ac:dyDescent="0.25"/>
    <row r="388" s="12" customFormat="1" x14ac:dyDescent="0.25"/>
    <row r="389" s="12" customFormat="1" x14ac:dyDescent="0.25"/>
    <row r="390" s="12" customFormat="1" x14ac:dyDescent="0.25"/>
    <row r="391" s="12" customFormat="1" x14ac:dyDescent="0.25"/>
    <row r="392" s="12" customFormat="1" x14ac:dyDescent="0.25"/>
    <row r="393" s="12" customFormat="1" x14ac:dyDescent="0.25"/>
    <row r="394" s="12" customFormat="1" x14ac:dyDescent="0.25"/>
    <row r="395" s="12" customFormat="1" x14ac:dyDescent="0.25"/>
    <row r="396" s="12" customFormat="1" x14ac:dyDescent="0.25"/>
    <row r="397" s="12" customFormat="1" x14ac:dyDescent="0.25"/>
    <row r="398" s="12" customFormat="1" x14ac:dyDescent="0.25"/>
    <row r="399" s="12" customFormat="1" x14ac:dyDescent="0.25"/>
    <row r="400" s="12" customFormat="1" x14ac:dyDescent="0.25"/>
    <row r="401" s="12" customFormat="1" x14ac:dyDescent="0.25"/>
    <row r="402" s="12" customFormat="1" x14ac:dyDescent="0.25"/>
    <row r="403" s="12" customFormat="1" x14ac:dyDescent="0.25"/>
    <row r="404" s="12" customFormat="1" x14ac:dyDescent="0.25"/>
    <row r="405" s="12" customFormat="1" x14ac:dyDescent="0.25"/>
    <row r="406" s="12" customFormat="1" x14ac:dyDescent="0.25"/>
    <row r="407" s="12" customFormat="1" x14ac:dyDescent="0.25"/>
    <row r="408" s="12" customFormat="1" x14ac:dyDescent="0.25"/>
    <row r="409" s="12" customFormat="1" x14ac:dyDescent="0.25"/>
    <row r="410" s="12" customFormat="1" x14ac:dyDescent="0.25"/>
    <row r="411" s="12" customFormat="1" x14ac:dyDescent="0.25"/>
    <row r="412" s="12" customFormat="1" x14ac:dyDescent="0.25"/>
    <row r="413" s="12" customFormat="1" x14ac:dyDescent="0.25"/>
    <row r="414" s="12" customFormat="1" x14ac:dyDescent="0.25"/>
    <row r="415" s="12" customFormat="1" x14ac:dyDescent="0.25"/>
    <row r="416" s="12" customFormat="1" x14ac:dyDescent="0.25"/>
    <row r="417" s="12" customFormat="1" x14ac:dyDescent="0.25"/>
    <row r="418" s="12" customFormat="1" x14ac:dyDescent="0.25"/>
    <row r="419" s="12" customFormat="1" x14ac:dyDescent="0.25"/>
    <row r="420" s="12" customFormat="1" x14ac:dyDescent="0.25"/>
    <row r="421" s="12" customFormat="1" x14ac:dyDescent="0.25"/>
    <row r="422" s="12" customFormat="1" x14ac:dyDescent="0.25"/>
    <row r="423" s="12" customFormat="1" x14ac:dyDescent="0.25"/>
    <row r="424" s="12" customFormat="1" x14ac:dyDescent="0.25"/>
    <row r="425" s="12" customFormat="1" x14ac:dyDescent="0.25"/>
    <row r="426" s="12" customFormat="1" x14ac:dyDescent="0.25"/>
    <row r="427" s="12" customFormat="1" x14ac:dyDescent="0.25"/>
    <row r="428" s="12" customFormat="1" x14ac:dyDescent="0.25"/>
    <row r="429" s="12" customFormat="1" x14ac:dyDescent="0.25"/>
    <row r="430" s="12" customFormat="1" x14ac:dyDescent="0.25"/>
    <row r="431" s="12" customFormat="1" x14ac:dyDescent="0.25"/>
    <row r="432" s="12" customFormat="1" x14ac:dyDescent="0.25"/>
    <row r="433" s="12" customFormat="1" x14ac:dyDescent="0.25"/>
    <row r="434" s="12" customFormat="1" x14ac:dyDescent="0.25"/>
    <row r="435" s="12" customFormat="1" x14ac:dyDescent="0.25"/>
    <row r="436" s="12" customFormat="1" x14ac:dyDescent="0.25"/>
    <row r="437" s="12" customFormat="1" x14ac:dyDescent="0.25"/>
    <row r="438" s="12" customFormat="1" x14ac:dyDescent="0.25"/>
    <row r="439" s="12" customFormat="1" x14ac:dyDescent="0.25"/>
    <row r="440" s="12" customFormat="1" x14ac:dyDescent="0.25"/>
    <row r="441" s="12" customFormat="1" x14ac:dyDescent="0.25"/>
    <row r="442" s="12" customFormat="1" x14ac:dyDescent="0.25"/>
    <row r="443" s="12" customFormat="1" x14ac:dyDescent="0.25"/>
    <row r="444" s="12" customFormat="1" x14ac:dyDescent="0.25"/>
    <row r="445" s="12" customFormat="1" x14ac:dyDescent="0.25"/>
    <row r="446" s="12" customFormat="1" x14ac:dyDescent="0.25"/>
    <row r="447" s="12" customFormat="1" x14ac:dyDescent="0.25"/>
    <row r="448" s="12" customFormat="1" x14ac:dyDescent="0.25"/>
    <row r="449" s="12" customFormat="1" x14ac:dyDescent="0.25"/>
    <row r="450" s="12" customFormat="1" x14ac:dyDescent="0.25"/>
    <row r="451" s="12" customFormat="1" x14ac:dyDescent="0.25"/>
    <row r="452" s="12" customFormat="1" x14ac:dyDescent="0.25"/>
    <row r="453" s="12" customFormat="1" x14ac:dyDescent="0.25"/>
    <row r="454" s="12" customFormat="1" x14ac:dyDescent="0.25"/>
    <row r="455" s="12" customFormat="1" x14ac:dyDescent="0.25"/>
    <row r="456" s="12" customFormat="1" x14ac:dyDescent="0.25"/>
    <row r="457" s="12" customFormat="1" x14ac:dyDescent="0.25"/>
    <row r="458" s="12" customFormat="1" x14ac:dyDescent="0.25"/>
    <row r="459" s="12" customFormat="1" x14ac:dyDescent="0.25"/>
    <row r="460" s="12" customFormat="1" x14ac:dyDescent="0.25"/>
  </sheetData>
  <sortState ref="A4:E78">
    <sortCondition ref="A4:A7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2018-02-02T21:14:27Z</dcterms:created>
  <dcterms:modified xsi:type="dcterms:W3CDTF">2020-06-03T18:19:10Z</dcterms:modified>
</cp:coreProperties>
</file>